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905" tabRatio="429" activeTab="1"/>
  </bookViews>
  <sheets>
    <sheet name="jídelníček dospělí" sheetId="121" r:id="rId1"/>
    <sheet name="jídelníček žáci" sheetId="122" r:id="rId2"/>
    <sheet name="seznam alergenů" sheetId="4" r:id="rId3"/>
    <sheet name="ceny 1.1. 2025" sheetId="106" r:id="rId4"/>
    <sheet name="teplé pokrmy" sheetId="76" r:id="rId5"/>
    <sheet name="saláty" sheetId="13" r:id="rId6"/>
    <sheet name="ceny od 1.1.2017" sheetId="22" state="hidden" r:id="rId7"/>
    <sheet name="List3" sheetId="3" r:id="rId8"/>
  </sheets>
  <calcPr calcId="144525"/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F22" i="106"/>
  <c r="E22" i="106"/>
  <c r="F20" i="106"/>
  <c r="D20" i="106"/>
  <c r="B20" i="106"/>
  <c r="E18" i="106"/>
  <c r="F18" i="106"/>
  <c r="F16" i="106"/>
  <c r="D16" i="106"/>
  <c r="B16" i="106"/>
  <c r="E14" i="106"/>
  <c r="F14" i="106"/>
  <c r="F12" i="106"/>
  <c r="D12" i="106"/>
  <c r="B12" i="106"/>
  <c r="E10" i="106"/>
  <c r="F10" i="106"/>
  <c r="D8" i="106"/>
  <c r="F35" i="22"/>
  <c r="G22" i="22"/>
  <c r="G35" i="22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/>
  <c r="G12" i="22"/>
  <c r="F12" i="22"/>
  <c r="G10" i="22"/>
  <c r="E10" i="22"/>
  <c r="F10" i="22"/>
  <c r="G8" i="22"/>
  <c r="F8" i="22"/>
  <c r="G31" i="22"/>
  <c r="G25" i="22"/>
  <c r="G29" i="22"/>
  <c r="G27" i="22"/>
</calcChain>
</file>

<file path=xl/sharedStrings.xml><?xml version="1.0" encoding="utf-8"?>
<sst xmlns="http://schemas.openxmlformats.org/spreadsheetml/2006/main" count="673" uniqueCount="365">
  <si>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</si>
  <si>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</si>
  <si>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</si>
  <si>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</si>
  <si>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</si>
  <si>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</si>
  <si>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</si>
  <si>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</si>
  <si>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</si>
  <si>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</si>
  <si>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</si>
  <si>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</si>
  <si>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</si>
  <si>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</si>
  <si>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</si>
  <si>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</si>
  <si>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</si>
  <si>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</si>
  <si>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</si>
  <si>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</si>
  <si>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</si>
  <si>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</si>
  <si>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</si>
  <si>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</si>
  <si>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</si>
  <si>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</si>
  <si>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</si>
  <si>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</si>
  <si>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</si>
  <si>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</si>
  <si>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</si>
  <si>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</si>
  <si>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</si>
  <si>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</si>
  <si>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</si>
  <si>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</si>
  <si>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</si>
  <si>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</si>
  <si>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</si>
  <si>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</si>
  <si>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</si>
  <si>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</si>
  <si>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</si>
  <si>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</si>
  <si>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</si>
  <si>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</si>
  <si>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</si>
  <si>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</si>
  <si>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</si>
  <si>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</si>
  <si>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</si>
  <si>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</si>
  <si>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</si>
  <si>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</si>
  <si>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</si>
  <si>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</si>
  <si>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</si>
  <si>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</si>
  <si>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</si>
  <si>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</si>
  <si>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</si>
  <si>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</si>
  <si>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</si>
  <si>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</si>
  <si>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</si>
  <si>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</si>
  <si>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</si>
  <si>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</si>
  <si>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</si>
  <si>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</si>
  <si>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</si>
  <si>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</si>
  <si>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</si>
  <si>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</si>
  <si>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</si>
  <si>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</si>
  <si>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</si>
  <si>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</si>
  <si>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</si>
  <si>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</si>
  <si>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</si>
  <si>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</si>
  <si>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</si>
  <si>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</si>
  <si>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</si>
  <si>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</si>
  <si>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</si>
  <si>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</si>
  <si>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</si>
  <si>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</si>
  <si>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</si>
  <si>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</si>
  <si>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</si>
  <si>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</si>
  <si>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</si>
  <si>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</si>
  <si>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</si>
  <si>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</si>
  <si>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</si>
  <si>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</si>
  <si>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</si>
  <si>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</si>
  <si>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</si>
  <si>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</si>
  <si>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</si>
  <si>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</si>
  <si>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</si>
  <si>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</si>
  <si>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</si>
  <si>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</si>
  <si>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</si>
  <si>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</si>
  <si>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</si>
  <si>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</si>
  <si>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</si>
  <si>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</si>
  <si>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</si>
  <si>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</si>
  <si>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</si>
  <si>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</si>
  <si>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</si>
  <si>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</si>
  <si>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</si>
  <si>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</si>
  <si>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</si>
  <si>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</si>
  <si>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</si>
  <si>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</si>
  <si>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</si>
  <si>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</si>
  <si>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</si>
  <si>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</si>
  <si>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</si>
  <si>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</si>
  <si>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</si>
  <si>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</si>
  <si>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</si>
  <si>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</si>
  <si>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</si>
  <si>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</si>
  <si>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</si>
  <si>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</si>
  <si>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</si>
  <si>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</si>
  <si>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</si>
  <si>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</si>
  <si>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</si>
  <si>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</si>
  <si>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</si>
  <si>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</si>
  <si>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</si>
  <si>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</si>
  <si>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</si>
  <si>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</si>
  <si>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</si>
  <si>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</si>
  <si>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</si>
  <si>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</si>
  <si>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</si>
  <si>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</si>
  <si>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</si>
  <si>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</si>
  <si>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</si>
  <si>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</si>
  <si>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</si>
  <si>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</si>
  <si>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</si>
  <si>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</si>
  <si>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</si>
  <si>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</si>
  <si>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</si>
  <si>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</si>
  <si>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</si>
  <si>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</si>
  <si>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</si>
  <si>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</si>
  <si>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</si>
  <si>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</si>
  <si>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</si>
  <si>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</si>
  <si>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</si>
  <si>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</si>
  <si>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</si>
  <si>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</si>
  <si>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</si>
  <si>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</si>
  <si>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</si>
  <si>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</si>
  <si>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</si>
  <si>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</si>
  <si>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</si>
  <si>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</si>
  <si>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</si>
  <si>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</si>
  <si>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</si>
  <si>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</si>
  <si>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</si>
  <si>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</si>
  <si>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</si>
  <si>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</si>
  <si>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</si>
  <si>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</si>
  <si>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</si>
  <si>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</si>
  <si>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</si>
  <si>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</si>
  <si>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</si>
  <si>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</si>
  <si>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</si>
  <si>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</si>
  <si>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</si>
  <si>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</si>
  <si>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</si>
  <si>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</si>
  <si>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</si>
  <si>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</si>
  <si>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</si>
  <si>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</si>
  <si>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</si>
  <si>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</si>
  <si>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</si>
  <si>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</si>
  <si>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</si>
  <si>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</si>
  <si>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</si>
  <si>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</si>
  <si>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</si>
  <si>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</si>
  <si>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</si>
  <si>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</si>
  <si>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</si>
  <si>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</si>
  <si>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</si>
  <si>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</si>
  <si>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</si>
  <si>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</si>
  <si>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</si>
  <si>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</si>
  <si>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</si>
  <si>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</si>
  <si>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</si>
  <si>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</si>
  <si>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</si>
  <si>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</si>
  <si>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</si>
  <si>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</si>
  <si>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</si>
  <si>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</si>
  <si>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</si>
  <si>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</si>
  <si>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</si>
  <si>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</si>
  <si>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</si>
  <si>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</si>
  <si>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</si>
  <si>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</si>
  <si>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</si>
  <si>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</si>
  <si>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</si>
  <si>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</si>
  <si>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</si>
  <si>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</si>
  <si>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</si>
  <si>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</si>
  <si>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</si>
  <si>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</si>
  <si>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</si>
  <si>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</si>
  <si>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</si>
  <si>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</si>
  <si>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1,3,9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</si>
  <si>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</si>
  <si>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</si>
  <si>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</si>
  <si>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</si>
  <si>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</si>
  <si>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</si>
  <si>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</si>
  <si>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</si>
  <si>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</si>
  <si>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</si>
  <si>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kotleta pražského uzenáře</t>
  </si>
  <si>
    <t>vepřová kotleta, cibule, párek, šunkový salám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</si>
  <si>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</si>
  <si>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</si>
  <si>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</si>
  <si>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</si>
  <si>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</si>
  <si>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</si>
  <si>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</si>
  <si>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</si>
  <si>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</si>
  <si>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</si>
  <si>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</si>
  <si>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</si>
  <si>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Jméno:</t>
  </si>
  <si>
    <t>1</t>
  </si>
  <si>
    <t>1,3,4,7</t>
  </si>
  <si>
    <t>1. 12.  -  12.  12.  2025</t>
  </si>
  <si>
    <t>dýňová</t>
  </si>
  <si>
    <t>1.12.</t>
  </si>
  <si>
    <t>vepřové na pórku, dušená rýže, ovoce</t>
  </si>
  <si>
    <t>kuřecí plátek s provensálským kořením, brambory, jogurtový dip, ovoce</t>
  </si>
  <si>
    <t>hrstková</t>
  </si>
  <si>
    <t>2.12.</t>
  </si>
  <si>
    <t>žemlovka s tvarohem</t>
  </si>
  <si>
    <t>vepřové nudličky na kari, těstoviny</t>
  </si>
  <si>
    <t>slepičí s nudlemi</t>
  </si>
  <si>
    <t>3.12.</t>
  </si>
  <si>
    <t>moravský vrabec, dušený špenát, brambory</t>
  </si>
  <si>
    <t>rýže Bombaj</t>
  </si>
  <si>
    <t>z jarní zeleniny</t>
  </si>
  <si>
    <t>4.12.</t>
  </si>
  <si>
    <t>debrecínský guláš, kynutý knedlík, ovoce</t>
  </si>
  <si>
    <t>šopský salát, pečivo, ovoce</t>
  </si>
  <si>
    <t>celerová</t>
  </si>
  <si>
    <t>5.12.</t>
  </si>
  <si>
    <t>hovězí maso vařené, rajská omáčka, těstoviny</t>
  </si>
  <si>
    <t>zapečené brambory s květákem a brokolicí, okurek</t>
  </si>
  <si>
    <t>krupicová s vejci</t>
  </si>
  <si>
    <t>8.12.</t>
  </si>
  <si>
    <t>kotleta v pikantní omáčce, brambory, ovoce</t>
  </si>
  <si>
    <t>hovězí s fritátovými nudlemi</t>
  </si>
  <si>
    <t>9.12.</t>
  </si>
  <si>
    <t>bratislavská plec, kynutý knedlík</t>
  </si>
  <si>
    <t>těstovinový salát se zeleninou a sýrem</t>
  </si>
  <si>
    <t>jahelná se zeleninou</t>
  </si>
  <si>
    <t>10.12.</t>
  </si>
  <si>
    <t>drůbeží rizoto, salát z červeného zelí, ovoce</t>
  </si>
  <si>
    <t>losos na citronovém másle, brambory, okurek, ovoce</t>
  </si>
  <si>
    <t>gulášová</t>
  </si>
  <si>
    <t>11.12.</t>
  </si>
  <si>
    <t>smažené vdolečky s džemem</t>
  </si>
  <si>
    <t>katův šleh, jasmínová rýže</t>
  </si>
  <si>
    <t>brokolicová</t>
  </si>
  <si>
    <t>12.12.</t>
  </si>
  <si>
    <t>masový nákyp, brambory, červená řepa</t>
  </si>
  <si>
    <t>krůtí prsa s kukuřicí, těstoviny</t>
  </si>
  <si>
    <t>15. 12.  -  19.  12.  2025</t>
  </si>
  <si>
    <t>milionová</t>
  </si>
  <si>
    <t>15.12.</t>
  </si>
  <si>
    <t>vepřové přírodní, cibulová omáčka, kynutý knedlík</t>
  </si>
  <si>
    <t xml:space="preserve">ovesná kaše se skořicí a s ovocným pyré </t>
  </si>
  <si>
    <t>zeleninová s drožďovými noky</t>
  </si>
  <si>
    <t>16.12.</t>
  </si>
  <si>
    <t>rybí prsty nebo smažené filé, brambory, tatarka-kečup</t>
  </si>
  <si>
    <t>haše, brambory</t>
  </si>
  <si>
    <t>květáková</t>
  </si>
  <si>
    <t>17.12.</t>
  </si>
  <si>
    <t>rozlítaný ptáček, penne, ovoce</t>
  </si>
  <si>
    <t>milánské maso, dušená rýže, ovoce</t>
  </si>
  <si>
    <t>slepičí s játrovými noky</t>
  </si>
  <si>
    <t>18.12.</t>
  </si>
  <si>
    <t>mexický fazolový hrnec, chleba</t>
  </si>
  <si>
    <t>vepřové maso s hříbkovou omáčkou, karlovarský knedlík</t>
  </si>
  <si>
    <t>česneková</t>
  </si>
  <si>
    <t>19.12.</t>
  </si>
  <si>
    <t>kuřecí Kung Pao, instantní nudle</t>
  </si>
  <si>
    <t>maďarské obložené zelí, brambory</t>
  </si>
  <si>
    <t>Od  pondělí  22. 12. 2025  do  pátku   2. 1. 2026  je školní  jídelna  z  důvodu</t>
  </si>
  <si>
    <t>dovolené mimo provoz.</t>
  </si>
  <si>
    <t>Provoz  bude  zahájen  v pondělí  5.  1.  2026.</t>
  </si>
  <si>
    <t>Kolektiv  zaměstnanců školní jídelny přeje všem svým strávníkům i jejich rodinným</t>
  </si>
  <si>
    <t>příslušníkům krásné vánoce a hlavně hodně zdraví a pohody  v roce 2026</t>
  </si>
  <si>
    <t>čočka na kyselo, vejce, chleba, mrkvový salát, ovoce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</si>
</sst>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4"/>
      <name val="Arial Black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name val="Comic Sans MS"/>
      <family val="4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30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2" fillId="0" borderId="0" xfId="2" applyFont="1"/>
    <xf numFmtId="0" fontId="1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17" fillId="0" borderId="0" xfId="6"/>
    <xf numFmtId="0" fontId="2" fillId="0" borderId="0" xfId="6" applyFont="1"/>
    <xf numFmtId="0" fontId="1" fillId="0" borderId="0" xfId="6" applyFont="1"/>
    <xf numFmtId="0" fontId="18" fillId="0" borderId="0" xfId="1" applyFont="1"/>
    <xf numFmtId="0" fontId="1" fillId="0" borderId="0" xfId="1" applyFont="1"/>
    <xf numFmtId="0" fontId="9" fillId="0" borderId="0" xfId="2" applyFont="1" applyFill="1" applyBorder="1"/>
    <xf numFmtId="0" fontId="5" fillId="0" borderId="0" xfId="4" applyFont="1"/>
    <xf numFmtId="0" fontId="1" fillId="0" borderId="0" xfId="4"/>
    <xf numFmtId="0" fontId="16" fillId="0" borderId="0" xfId="2" applyFont="1"/>
    <xf numFmtId="0" fontId="5" fillId="0" borderId="0" xfId="2" applyFont="1"/>
    <xf numFmtId="0" fontId="5" fillId="0" borderId="1" xfId="2" applyFont="1" applyBorder="1"/>
    <xf numFmtId="0" fontId="5" fillId="0" borderId="0" xfId="2" applyFont="1" applyBorder="1"/>
    <xf numFmtId="0" fontId="6" fillId="0" borderId="2" xfId="2" applyFont="1" applyBorder="1"/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5" fontId="6" fillId="5" borderId="4" xfId="2" applyNumberFormat="1" applyFont="1" applyFill="1" applyBorder="1" applyAlignment="1">
      <alignment horizontal="center" wrapText="1"/>
    </xf>
    <xf numFmtId="5" fontId="6" fillId="0" borderId="5" xfId="2" applyNumberFormat="1" applyFont="1" applyFill="1" applyBorder="1" applyAlignment="1">
      <alignment wrapText="1"/>
    </xf>
    <xf numFmtId="0" fontId="14" fillId="5" borderId="6" xfId="2" applyFont="1" applyFill="1" applyBorder="1"/>
    <xf numFmtId="0" fontId="6" fillId="5" borderId="6" xfId="2" applyFont="1" applyFill="1" applyBorder="1"/>
    <xf numFmtId="0" fontId="6" fillId="5" borderId="7" xfId="2" applyFont="1" applyFill="1" applyBorder="1"/>
    <xf numFmtId="0" fontId="6" fillId="5" borderId="6" xfId="2" applyFont="1" applyFill="1" applyBorder="1" applyAlignment="1">
      <alignment horizontal="center"/>
    </xf>
    <xf numFmtId="0" fontId="2" fillId="5" borderId="8" xfId="2" applyFont="1" applyFill="1" applyBorder="1"/>
    <xf numFmtId="0" fontId="13" fillId="5" borderId="9" xfId="2" applyFont="1" applyFill="1" applyBorder="1"/>
    <xf numFmtId="0" fontId="13" fillId="5" borderId="8" xfId="2" applyFont="1" applyFill="1" applyBorder="1"/>
    <xf numFmtId="9" fontId="2" fillId="5" borderId="9" xfId="2" applyNumberFormat="1" applyFont="1" applyFill="1" applyBorder="1"/>
    <xf numFmtId="0" fontId="13" fillId="5" borderId="9" xfId="2" applyFont="1" applyFill="1" applyBorder="1" applyAlignment="1">
      <alignment horizontal="center"/>
    </xf>
    <xf numFmtId="2" fontId="13" fillId="5" borderId="9" xfId="2" applyNumberFormat="1" applyFont="1" applyFill="1" applyBorder="1" applyAlignment="1">
      <alignment horizontal="center"/>
    </xf>
    <xf numFmtId="0" fontId="2" fillId="5" borderId="2" xfId="2" applyFont="1" applyFill="1" applyBorder="1"/>
    <xf numFmtId="5" fontId="5" fillId="5" borderId="5" xfId="2" applyNumberFormat="1" applyFont="1" applyFill="1" applyBorder="1"/>
    <xf numFmtId="5" fontId="5" fillId="5" borderId="2" xfId="2" applyNumberFormat="1" applyFont="1" applyFill="1" applyBorder="1"/>
    <xf numFmtId="0" fontId="5" fillId="5" borderId="4" xfId="2" applyNumberFormat="1" applyFont="1" applyFill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8" fontId="5" fillId="0" borderId="0" xfId="2" applyNumberFormat="1" applyFont="1" applyBorder="1"/>
    <xf numFmtId="0" fontId="2" fillId="6" borderId="7" xfId="2" applyFont="1" applyFill="1" applyBorder="1"/>
    <xf numFmtId="0" fontId="13" fillId="6" borderId="9" xfId="2" applyFont="1" applyFill="1" applyBorder="1"/>
    <xf numFmtId="0" fontId="13" fillId="6" borderId="8" xfId="2" applyFont="1" applyFill="1" applyBorder="1"/>
    <xf numFmtId="9" fontId="2" fillId="6" borderId="9" xfId="2" applyNumberFormat="1" applyFont="1" applyFill="1" applyBorder="1"/>
    <xf numFmtId="0" fontId="13" fillId="6" borderId="10" xfId="2" applyFont="1" applyFill="1" applyBorder="1" applyAlignment="1">
      <alignment horizontal="center"/>
    </xf>
    <xf numFmtId="2" fontId="13" fillId="6" borderId="9" xfId="2" applyNumberFormat="1" applyFont="1" applyFill="1" applyBorder="1" applyAlignment="1">
      <alignment horizontal="center"/>
    </xf>
    <xf numFmtId="0" fontId="2" fillId="6" borderId="8" xfId="2" applyFont="1" applyFill="1" applyBorder="1"/>
    <xf numFmtId="5" fontId="5" fillId="6" borderId="9" xfId="2" applyNumberFormat="1" applyFont="1" applyFill="1" applyBorder="1"/>
    <xf numFmtId="5" fontId="5" fillId="6" borderId="8" xfId="2" applyNumberFormat="1" applyFont="1" applyFill="1" applyBorder="1"/>
    <xf numFmtId="5" fontId="5" fillId="6" borderId="10" xfId="2" applyNumberFormat="1" applyFont="1" applyFill="1" applyBorder="1" applyAlignment="1">
      <alignment horizontal="center"/>
    </xf>
    <xf numFmtId="5" fontId="5" fillId="6" borderId="4" xfId="2" applyNumberFormat="1" applyFont="1" applyFill="1" applyBorder="1" applyAlignment="1">
      <alignment horizontal="center"/>
    </xf>
    <xf numFmtId="0" fontId="2" fillId="5" borderId="7" xfId="2" applyFont="1" applyFill="1" applyBorder="1"/>
    <xf numFmtId="5" fontId="5" fillId="5" borderId="6" xfId="2" applyNumberFormat="1" applyFont="1" applyFill="1" applyBorder="1"/>
    <xf numFmtId="5" fontId="5" fillId="5" borderId="7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5" fontId="5" fillId="6" borderId="6" xfId="2" applyNumberFormat="1" applyFont="1" applyFill="1" applyBorder="1"/>
    <xf numFmtId="5" fontId="5" fillId="6" borderId="7" xfId="2" applyNumberFormat="1" applyFont="1" applyFill="1" applyBorder="1"/>
    <xf numFmtId="9" fontId="2" fillId="6" borderId="6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6" xfId="2" applyNumberFormat="1" applyFont="1" applyFill="1" applyBorder="1" applyAlignment="1">
      <alignment horizontal="center"/>
    </xf>
    <xf numFmtId="0" fontId="2" fillId="6" borderId="2" xfId="2" applyFont="1" applyFill="1" applyBorder="1"/>
    <xf numFmtId="5" fontId="5" fillId="6" borderId="5" xfId="2" applyNumberFormat="1" applyFont="1" applyFill="1" applyBorder="1"/>
    <xf numFmtId="5" fontId="5" fillId="6" borderId="2" xfId="2" applyNumberFormat="1" applyFont="1" applyFill="1" applyBorder="1"/>
    <xf numFmtId="5" fontId="5" fillId="5" borderId="9" xfId="2" applyNumberFormat="1" applyFont="1" applyFill="1" applyBorder="1"/>
    <xf numFmtId="5" fontId="5" fillId="5" borderId="8" xfId="2" applyNumberFormat="1" applyFont="1" applyFill="1" applyBorder="1"/>
    <xf numFmtId="5" fontId="5" fillId="5" borderId="10" xfId="2" applyNumberFormat="1" applyFont="1" applyFill="1" applyBorder="1" applyAlignment="1">
      <alignment horizontal="center"/>
    </xf>
    <xf numFmtId="5" fontId="5" fillId="5" borderId="9" xfId="2" applyNumberFormat="1" applyFont="1" applyFill="1" applyBorder="1" applyAlignment="1">
      <alignment horizontal="center"/>
    </xf>
    <xf numFmtId="5" fontId="5" fillId="6" borderId="9" xfId="2" applyNumberFormat="1" applyFont="1" applyFill="1" applyBorder="1" applyAlignment="1">
      <alignment horizontal="center"/>
    </xf>
    <xf numFmtId="9" fontId="2" fillId="5" borderId="6" xfId="2" applyNumberFormat="1" applyFont="1" applyFill="1" applyBorder="1"/>
    <xf numFmtId="0" fontId="5" fillId="5" borderId="10" xfId="2" applyNumberFormat="1" applyFont="1" applyFill="1" applyBorder="1" applyAlignment="1">
      <alignment horizontal="center"/>
    </xf>
    <xf numFmtId="0" fontId="9" fillId="0" borderId="7" xfId="2" applyFont="1" applyFill="1" applyBorder="1"/>
    <xf numFmtId="0" fontId="2" fillId="0" borderId="6" xfId="2" applyFont="1" applyBorder="1"/>
    <xf numFmtId="5" fontId="20" fillId="0" borderId="12" xfId="2" applyNumberFormat="1" applyFont="1" applyFill="1" applyBorder="1"/>
    <xf numFmtId="5" fontId="3" fillId="0" borderId="6" xfId="2" applyNumberFormat="1" applyFont="1" applyFill="1" applyBorder="1"/>
    <xf numFmtId="5" fontId="13" fillId="0" borderId="6" xfId="2" applyNumberFormat="1" applyFont="1" applyFill="1" applyBorder="1" applyAlignment="1">
      <alignment horizontal="center"/>
    </xf>
    <xf numFmtId="5" fontId="13" fillId="5" borderId="11" xfId="2" applyNumberFormat="1" applyFont="1" applyFill="1" applyBorder="1" applyAlignment="1">
      <alignment horizontal="center"/>
    </xf>
    <xf numFmtId="5" fontId="13" fillId="0" borderId="6" xfId="2" applyNumberFormat="1" applyFont="1" applyFill="1" applyBorder="1"/>
    <xf numFmtId="0" fontId="2" fillId="0" borderId="2" xfId="2" applyFont="1" applyFill="1" applyBorder="1"/>
    <xf numFmtId="5" fontId="5" fillId="0" borderId="5" xfId="2" applyNumberFormat="1" applyFont="1" applyFill="1" applyBorder="1"/>
    <xf numFmtId="5" fontId="5" fillId="0" borderId="1" xfId="2" applyNumberFormat="1" applyFont="1" applyFill="1" applyBorder="1"/>
    <xf numFmtId="5" fontId="5" fillId="0" borderId="5" xfId="2" applyNumberFormat="1" applyFont="1" applyFill="1" applyBorder="1" applyAlignment="1">
      <alignment horizontal="center"/>
    </xf>
    <xf numFmtId="5" fontId="5" fillId="5" borderId="4" xfId="2" applyNumberFormat="1" applyFont="1" applyFill="1" applyBorder="1" applyAlignment="1">
      <alignment horizontal="center"/>
    </xf>
    <xf numFmtId="5" fontId="5" fillId="0" borderId="5" xfId="2" applyNumberFormat="1" applyFont="1" applyBorder="1"/>
    <xf numFmtId="0" fontId="2" fillId="0" borderId="8" xfId="2" applyFont="1" applyFill="1" applyBorder="1"/>
    <xf numFmtId="5" fontId="5" fillId="0" borderId="9" xfId="2" applyNumberFormat="1" applyFont="1" applyFill="1" applyBorder="1"/>
    <xf numFmtId="5" fontId="5" fillId="0" borderId="0" xfId="2" applyNumberFormat="1" applyFont="1" applyFill="1" applyBorder="1"/>
    <xf numFmtId="5" fontId="5" fillId="0" borderId="9" xfId="2" applyNumberFormat="1" applyFont="1" applyFill="1" applyBorder="1" applyAlignment="1">
      <alignment horizontal="center"/>
    </xf>
    <xf numFmtId="0" fontId="2" fillId="0" borderId="8" xfId="2" applyFont="1" applyBorder="1"/>
    <xf numFmtId="5" fontId="5" fillId="0" borderId="9" xfId="2" applyNumberFormat="1" applyFont="1" applyBorder="1"/>
    <xf numFmtId="5" fontId="5" fillId="0" borderId="0" xfId="2" applyNumberFormat="1" applyFont="1" applyBorder="1"/>
    <xf numFmtId="5" fontId="5" fillId="0" borderId="9" xfId="2" applyNumberFormat="1" applyFont="1" applyBorder="1" applyAlignment="1">
      <alignment horizontal="center"/>
    </xf>
    <xf numFmtId="0" fontId="2" fillId="0" borderId="2" xfId="2" applyFont="1" applyBorder="1"/>
    <xf numFmtId="5" fontId="5" fillId="0" borderId="1" xfId="2" applyNumberFormat="1" applyFont="1" applyBorder="1"/>
    <xf numFmtId="0" fontId="5" fillId="0" borderId="5" xfId="2" applyNumberFormat="1" applyFont="1" applyBorder="1" applyAlignment="1">
      <alignment horizontal="center"/>
    </xf>
    <xf numFmtId="164" fontId="5" fillId="0" borderId="0" xfId="2" applyNumberFormat="1" applyFont="1" applyBorder="1"/>
    <xf numFmtId="164" fontId="5" fillId="0" borderId="0" xfId="2" applyNumberFormat="1" applyFont="1"/>
    <xf numFmtId="0" fontId="2" fillId="0" borderId="0" xfId="2" applyFont="1" applyBorder="1"/>
    <xf numFmtId="0" fontId="13" fillId="0" borderId="0" xfId="2" applyFont="1" applyFill="1" applyBorder="1"/>
    <xf numFmtId="2" fontId="13" fillId="0" borderId="0" xfId="2" applyNumberFormat="1" applyFont="1" applyFill="1" applyBorder="1"/>
    <xf numFmtId="0" fontId="5" fillId="0" borderId="0" xfId="2" applyFont="1" applyFill="1" applyBorder="1"/>
    <xf numFmtId="164" fontId="5" fillId="0" borderId="0" xfId="2" applyNumberFormat="1" applyFont="1" applyFill="1" applyBorder="1"/>
    <xf numFmtId="2" fontId="5" fillId="0" borderId="0" xfId="2" applyNumberFormat="1" applyFont="1" applyFill="1" applyBorder="1"/>
    <xf numFmtId="0" fontId="20" fillId="0" borderId="0" xfId="2" applyFont="1" applyFill="1" applyBorder="1"/>
    <xf numFmtId="164" fontId="13" fillId="0" borderId="0" xfId="2" applyNumberFormat="1" applyFont="1" applyFill="1" applyBorder="1"/>
    <xf numFmtId="0" fontId="3" fillId="0" borderId="0" xfId="4" applyFont="1"/>
    <xf numFmtId="0" fontId="8" fillId="0" borderId="13" xfId="4" applyFont="1" applyBorder="1"/>
    <xf numFmtId="0" fontId="8" fillId="0" borderId="5" xfId="2" applyFont="1" applyBorder="1" applyAlignment="1">
      <alignment horizontal="center"/>
    </xf>
    <xf numFmtId="0" fontId="9" fillId="0" borderId="14" xfId="2" applyFont="1" applyBorder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2" fillId="0" borderId="0" xfId="4" applyFont="1"/>
    <xf numFmtId="0" fontId="12" fillId="0" borderId="15" xfId="4" applyFont="1" applyBorder="1"/>
    <xf numFmtId="0" fontId="8" fillId="0" borderId="1" xfId="4" applyFont="1" applyBorder="1"/>
    <xf numFmtId="49" fontId="21" fillId="2" borderId="9" xfId="0" applyNumberFormat="1" applyFont="1" applyFill="1" applyBorder="1" applyAlignment="1">
      <alignment horizontal="center"/>
    </xf>
    <xf numFmtId="49" fontId="22" fillId="3" borderId="9" xfId="0" applyNumberFormat="1" applyFont="1" applyFill="1" applyBorder="1" applyAlignment="1">
      <alignment horizontal="center"/>
    </xf>
    <xf numFmtId="49" fontId="23" fillId="0" borderId="16" xfId="0" applyNumberFormat="1" applyFont="1" applyFill="1" applyBorder="1"/>
    <xf numFmtId="49" fontId="23" fillId="0" borderId="14" xfId="0" applyNumberFormat="1" applyFont="1" applyFill="1" applyBorder="1"/>
    <xf numFmtId="49" fontId="7" fillId="0" borderId="13" xfId="2" applyNumberFormat="1" applyFont="1" applyBorder="1" applyAlignment="1">
      <alignment horizontal="center"/>
    </xf>
    <xf numFmtId="0" fontId="12" fillId="0" borderId="15" xfId="2" applyFont="1" applyBorder="1"/>
    <xf numFmtId="0" fontId="15" fillId="0" borderId="15" xfId="4" applyFont="1" applyBorder="1"/>
    <xf numFmtId="0" fontId="9" fillId="7" borderId="2" xfId="2" applyFont="1" applyFill="1" applyBorder="1"/>
    <xf numFmtId="0" fontId="9" fillId="0" borderId="3" xfId="2" applyFont="1" applyBorder="1"/>
    <xf numFmtId="0" fontId="9" fillId="4" borderId="2" xfId="2" applyFont="1" applyFill="1" applyBorder="1"/>
    <xf numFmtId="0" fontId="8" fillId="0" borderId="5" xfId="4" applyFont="1" applyBorder="1"/>
    <xf numFmtId="0" fontId="8" fillId="0" borderId="17" xfId="4" applyFont="1" applyBorder="1" applyAlignment="1">
      <alignment horizontal="center"/>
    </xf>
    <xf numFmtId="0" fontId="8" fillId="0" borderId="18" xfId="4" applyFont="1" applyBorder="1"/>
    <xf numFmtId="0" fontId="8" fillId="0" borderId="13" xfId="2" applyFont="1" applyBorder="1" applyAlignment="1">
      <alignment horizontal="center"/>
    </xf>
    <xf numFmtId="0" fontId="24" fillId="0" borderId="15" xfId="4" applyFont="1" applyBorder="1"/>
    <xf numFmtId="0" fontId="10" fillId="0" borderId="0" xfId="4" applyFont="1"/>
    <xf numFmtId="0" fontId="11" fillId="0" borderId="0" xfId="4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4" applyFont="1"/>
    <xf numFmtId="0" fontId="19" fillId="0" borderId="0" xfId="4" applyFont="1"/>
    <xf numFmtId="0" fontId="8" fillId="0" borderId="0" xfId="4" applyFont="1"/>
    <xf numFmtId="0" fontId="9" fillId="0" borderId="0" xfId="4" applyFont="1"/>
    <xf numFmtId="0" fontId="2" fillId="0" borderId="0" xfId="2" applyFont="1" applyAlignment="1">
      <alignment vertical="center"/>
    </xf>
    <xf numFmtId="0" fontId="16" fillId="0" borderId="0" xfId="8" applyFont="1"/>
    <xf numFmtId="0" fontId="1" fillId="0" borderId="0" xfId="8"/>
    <xf numFmtId="0" fontId="5" fillId="0" borderId="0" xfId="8" applyFont="1"/>
    <xf numFmtId="0" fontId="5" fillId="0" borderId="0" xfId="8" applyFont="1" applyBorder="1"/>
    <xf numFmtId="0" fontId="6" fillId="0" borderId="7" xfId="8" applyFont="1" applyBorder="1"/>
    <xf numFmtId="0" fontId="6" fillId="0" borderId="6" xfId="8" applyFont="1" applyBorder="1"/>
    <xf numFmtId="0" fontId="19" fillId="0" borderId="6" xfId="8" applyFont="1" applyBorder="1"/>
    <xf numFmtId="0" fontId="6" fillId="0" borderId="12" xfId="8" applyFont="1" applyBorder="1"/>
    <xf numFmtId="0" fontId="6" fillId="0" borderId="2" xfId="8" applyFont="1" applyBorder="1"/>
    <xf numFmtId="0" fontId="6" fillId="0" borderId="5" xfId="8" applyFont="1" applyBorder="1"/>
    <xf numFmtId="0" fontId="6" fillId="0" borderId="4" xfId="8" applyFont="1" applyBorder="1"/>
    <xf numFmtId="0" fontId="6" fillId="0" borderId="19" xfId="8" applyFont="1" applyBorder="1"/>
    <xf numFmtId="0" fontId="6" fillId="0" borderId="3" xfId="8" applyFont="1" applyBorder="1"/>
    <xf numFmtId="0" fontId="2" fillId="5" borderId="7" xfId="8" applyFont="1" applyFill="1" applyBorder="1"/>
    <xf numFmtId="0" fontId="13" fillId="5" borderId="9" xfId="8" applyFont="1" applyFill="1" applyBorder="1"/>
    <xf numFmtId="0" fontId="13" fillId="5" borderId="8" xfId="8" applyFont="1" applyFill="1" applyBorder="1"/>
    <xf numFmtId="9" fontId="2" fillId="5" borderId="6" xfId="8" applyNumberFormat="1" applyFont="1" applyFill="1" applyBorder="1"/>
    <xf numFmtId="0" fontId="13" fillId="5" borderId="10" xfId="8" applyFont="1" applyFill="1" applyBorder="1"/>
    <xf numFmtId="2" fontId="13" fillId="5" borderId="6" xfId="8" applyNumberFormat="1" applyFont="1" applyFill="1" applyBorder="1" applyAlignment="1">
      <alignment horizontal="center"/>
    </xf>
    <xf numFmtId="0" fontId="13" fillId="5" borderId="9" xfId="8" applyFont="1" applyFill="1" applyBorder="1" applyAlignment="1">
      <alignment horizontal="center"/>
    </xf>
    <xf numFmtId="0" fontId="2" fillId="5" borderId="2" xfId="8" applyFont="1" applyFill="1" applyBorder="1"/>
    <xf numFmtId="5" fontId="5" fillId="5" borderId="5" xfId="8" applyNumberFormat="1" applyFont="1" applyFill="1" applyBorder="1"/>
    <xf numFmtId="5" fontId="5" fillId="5" borderId="2" xfId="8" applyNumberFormat="1" applyFont="1" applyFill="1" applyBorder="1"/>
    <xf numFmtId="5" fontId="5" fillId="5" borderId="4" xfId="8" applyNumberFormat="1" applyFont="1" applyFill="1" applyBorder="1"/>
    <xf numFmtId="5" fontId="5" fillId="5" borderId="5" xfId="8" applyNumberFormat="1" applyFont="1" applyFill="1" applyBorder="1" applyAlignment="1">
      <alignment horizontal="center"/>
    </xf>
    <xf numFmtId="8" fontId="5" fillId="0" borderId="0" xfId="8" applyNumberFormat="1" applyFont="1" applyBorder="1"/>
    <xf numFmtId="0" fontId="2" fillId="6" borderId="7" xfId="8" applyFont="1" applyFill="1" applyBorder="1"/>
    <xf numFmtId="0" fontId="13" fillId="6" borderId="9" xfId="8" applyFont="1" applyFill="1" applyBorder="1"/>
    <xf numFmtId="0" fontId="13" fillId="6" borderId="8" xfId="8" applyFont="1" applyFill="1" applyBorder="1"/>
    <xf numFmtId="9" fontId="2" fillId="6" borderId="9" xfId="8" applyNumberFormat="1" applyFont="1" applyFill="1" applyBorder="1"/>
    <xf numFmtId="0" fontId="13" fillId="6" borderId="10" xfId="8" applyFont="1" applyFill="1" applyBorder="1"/>
    <xf numFmtId="2" fontId="13" fillId="6" borderId="9" xfId="8" applyNumberFormat="1" applyFont="1" applyFill="1" applyBorder="1" applyAlignment="1">
      <alignment horizontal="center"/>
    </xf>
    <xf numFmtId="0" fontId="13" fillId="6" borderId="9" xfId="8" applyFont="1" applyFill="1" applyBorder="1" applyAlignment="1">
      <alignment horizontal="center"/>
    </xf>
    <xf numFmtId="0" fontId="2" fillId="6" borderId="8" xfId="8" applyFont="1" applyFill="1" applyBorder="1"/>
    <xf numFmtId="5" fontId="5" fillId="6" borderId="9" xfId="8" applyNumberFormat="1" applyFont="1" applyFill="1" applyBorder="1"/>
    <xf numFmtId="5" fontId="5" fillId="6" borderId="8" xfId="8" applyNumberFormat="1" applyFont="1" applyFill="1" applyBorder="1"/>
    <xf numFmtId="5" fontId="5" fillId="6" borderId="10" xfId="8" applyNumberFormat="1" applyFont="1" applyFill="1" applyBorder="1"/>
    <xf numFmtId="5" fontId="5" fillId="6" borderId="5" xfId="8" applyNumberFormat="1" applyFont="1" applyFill="1" applyBorder="1" applyAlignment="1">
      <alignment horizontal="center"/>
    </xf>
    <xf numFmtId="5" fontId="5" fillId="6" borderId="9" xfId="8" applyNumberFormat="1" applyFont="1" applyFill="1" applyBorder="1" applyAlignment="1">
      <alignment horizontal="center"/>
    </xf>
    <xf numFmtId="5" fontId="5" fillId="5" borderId="6" xfId="8" applyNumberFormat="1" applyFont="1" applyFill="1" applyBorder="1"/>
    <xf numFmtId="5" fontId="5" fillId="5" borderId="7" xfId="8" applyNumberFormat="1" applyFont="1" applyFill="1" applyBorder="1"/>
    <xf numFmtId="5" fontId="5" fillId="5" borderId="11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5" fontId="5" fillId="6" borderId="6" xfId="8" applyNumberFormat="1" applyFont="1" applyFill="1" applyBorder="1"/>
    <xf numFmtId="5" fontId="5" fillId="6" borderId="7" xfId="8" applyNumberFormat="1" applyFont="1" applyFill="1" applyBorder="1"/>
    <xf numFmtId="9" fontId="2" fillId="6" borderId="6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0" fontId="2" fillId="6" borderId="2" xfId="8" applyFont="1" applyFill="1" applyBorder="1"/>
    <xf numFmtId="5" fontId="5" fillId="6" borderId="5" xfId="8" applyNumberFormat="1" applyFont="1" applyFill="1" applyBorder="1"/>
    <xf numFmtId="5" fontId="5" fillId="6" borderId="2" xfId="8" applyNumberFormat="1" applyFont="1" applyFill="1" applyBorder="1"/>
    <xf numFmtId="5" fontId="5" fillId="6" borderId="4" xfId="8" applyNumberFormat="1" applyFont="1" applyFill="1" applyBorder="1"/>
    <xf numFmtId="5" fontId="5" fillId="5" borderId="9" xfId="8" applyNumberFormat="1" applyFont="1" applyFill="1" applyBorder="1"/>
    <xf numFmtId="5" fontId="5" fillId="5" borderId="8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 applyAlignment="1">
      <alignment horizontal="center"/>
    </xf>
    <xf numFmtId="0" fontId="2" fillId="5" borderId="8" xfId="8" applyFont="1" applyFill="1" applyBorder="1"/>
    <xf numFmtId="0" fontId="5" fillId="0" borderId="0" xfId="8" applyFont="1" applyBorder="1" applyAlignment="1">
      <alignment horizontal="right"/>
    </xf>
    <xf numFmtId="5" fontId="25" fillId="0" borderId="5" xfId="8" applyNumberFormat="1" applyFont="1" applyFill="1" applyBorder="1" applyAlignment="1">
      <alignment horizontal="center" vertical="center"/>
    </xf>
    <xf numFmtId="5" fontId="25" fillId="0" borderId="5" xfId="8" applyNumberFormat="1" applyFont="1" applyFill="1" applyBorder="1" applyAlignment="1">
      <alignment horizontal="center" wrapText="1"/>
    </xf>
    <xf numFmtId="0" fontId="2" fillId="0" borderId="8" xfId="8" applyFont="1" applyFill="1" applyBorder="1"/>
    <xf numFmtId="5" fontId="5" fillId="0" borderId="9" xfId="8" applyNumberFormat="1" applyFont="1" applyFill="1" applyBorder="1"/>
    <xf numFmtId="5" fontId="5" fillId="0" borderId="0" xfId="8" applyNumberFormat="1" applyFont="1" applyFill="1" applyBorder="1"/>
    <xf numFmtId="5" fontId="5" fillId="0" borderId="6" xfId="8" applyNumberFormat="1" applyFont="1" applyFill="1" applyBorder="1" applyAlignment="1">
      <alignment horizontal="center"/>
    </xf>
    <xf numFmtId="5" fontId="5" fillId="0" borderId="9" xfId="8" applyNumberFormat="1" applyFont="1" applyFill="1" applyBorder="1" applyAlignment="1">
      <alignment horizontal="center"/>
    </xf>
    <xf numFmtId="0" fontId="2" fillId="0" borderId="2" xfId="8" applyFont="1" applyFill="1" applyBorder="1"/>
    <xf numFmtId="5" fontId="5" fillId="0" borderId="5" xfId="8" applyNumberFormat="1" applyFont="1" applyFill="1" applyBorder="1"/>
    <xf numFmtId="5" fontId="5" fillId="0" borderId="1" xfId="8" applyNumberFormat="1" applyFont="1" applyFill="1" applyBorder="1"/>
    <xf numFmtId="5" fontId="5" fillId="0" borderId="5" xfId="8" applyNumberFormat="1" applyFont="1" applyFill="1" applyBorder="1" applyAlignment="1">
      <alignment horizontal="center"/>
    </xf>
    <xf numFmtId="5" fontId="5" fillId="0" borderId="5" xfId="8" applyNumberFormat="1" applyFont="1" applyBorder="1" applyAlignment="1">
      <alignment horizontal="center"/>
    </xf>
    <xf numFmtId="0" fontId="2" fillId="0" borderId="8" xfId="8" applyFont="1" applyBorder="1"/>
    <xf numFmtId="5" fontId="5" fillId="0" borderId="9" xfId="8" applyNumberFormat="1" applyFont="1" applyBorder="1"/>
    <xf numFmtId="5" fontId="5" fillId="0" borderId="0" xfId="8" applyNumberFormat="1" applyFont="1" applyBorder="1"/>
    <xf numFmtId="5" fontId="5" fillId="0" borderId="9" xfId="8" applyNumberFormat="1" applyFont="1" applyBorder="1" applyAlignment="1">
      <alignment horizontal="center"/>
    </xf>
    <xf numFmtId="5" fontId="5" fillId="0" borderId="5" xfId="8" applyNumberFormat="1" applyFont="1" applyBorder="1"/>
    <xf numFmtId="5" fontId="5" fillId="0" borderId="1" xfId="8" applyNumberFormat="1" applyFont="1" applyBorder="1"/>
    <xf numFmtId="0" fontId="2" fillId="0" borderId="2" xfId="8" applyFont="1" applyBorder="1"/>
    <xf numFmtId="164" fontId="5" fillId="0" borderId="0" xfId="8" applyNumberFormat="1" applyFont="1" applyBorder="1"/>
    <xf numFmtId="164" fontId="5" fillId="0" borderId="0" xfId="8" applyNumberFormat="1" applyFont="1"/>
    <xf numFmtId="0" fontId="2" fillId="0" borderId="0" xfId="8" applyFont="1" applyBorder="1"/>
    <xf numFmtId="0" fontId="1" fillId="0" borderId="0" xfId="8" applyBorder="1"/>
    <xf numFmtId="0" fontId="5" fillId="0" borderId="0" xfId="8" applyFont="1" applyFill="1" applyBorder="1"/>
    <xf numFmtId="2" fontId="5" fillId="0" borderId="0" xfId="8" applyNumberFormat="1" applyFont="1" applyFill="1" applyBorder="1"/>
    <xf numFmtId="164" fontId="5" fillId="0" borderId="0" xfId="8" applyNumberFormat="1" applyFont="1" applyFill="1" applyBorder="1"/>
    <xf numFmtId="0" fontId="9" fillId="0" borderId="0" xfId="8" applyFont="1" applyFill="1" applyBorder="1"/>
    <xf numFmtId="0" fontId="13" fillId="0" borderId="0" xfId="8" applyFont="1" applyFill="1" applyBorder="1"/>
    <xf numFmtId="0" fontId="20" fillId="0" borderId="0" xfId="8" applyFont="1" applyFill="1" applyBorder="1"/>
    <xf numFmtId="164" fontId="13" fillId="0" borderId="0" xfId="8" applyNumberFormat="1" applyFont="1" applyFill="1" applyBorder="1"/>
    <xf numFmtId="0" fontId="26" fillId="7" borderId="1" xfId="2" applyFont="1" applyFill="1" applyBorder="1" applyAlignment="1">
      <alignment vertical="center"/>
    </xf>
    <xf numFmtId="0" fontId="26" fillId="7" borderId="5" xfId="2" applyFont="1" applyFill="1" applyBorder="1" applyAlignment="1">
      <alignment horizontal="center" vertical="center"/>
    </xf>
    <xf numFmtId="0" fontId="26" fillId="0" borderId="20" xfId="2" applyFont="1" applyBorder="1" applyAlignment="1">
      <alignment vertical="center"/>
    </xf>
    <xf numFmtId="0" fontId="26" fillId="0" borderId="15" xfId="2" applyFont="1" applyBorder="1" applyAlignment="1">
      <alignment vertical="center"/>
    </xf>
    <xf numFmtId="0" fontId="26" fillId="4" borderId="1" xfId="2" applyFont="1" applyFill="1" applyBorder="1" applyAlignment="1">
      <alignment vertical="center"/>
    </xf>
    <xf numFmtId="0" fontId="26" fillId="4" borderId="5" xfId="2" applyFont="1" applyFill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7" borderId="9" xfId="2" applyFont="1" applyFill="1" applyBorder="1" applyAlignment="1">
      <alignment horizontal="center" vertical="center"/>
    </xf>
    <xf numFmtId="0" fontId="26" fillId="4" borderId="9" xfId="2" applyFont="1" applyFill="1" applyBorder="1" applyAlignment="1">
      <alignment horizontal="center" vertical="center"/>
    </xf>
    <xf numFmtId="0" fontId="2" fillId="0" borderId="15" xfId="2" applyFont="1" applyBorder="1" applyAlignment="1">
      <alignment vertical="center"/>
    </xf>
    <xf numFmtId="49" fontId="26" fillId="0" borderId="14" xfId="2" applyNumberFormat="1" applyFont="1" applyBorder="1" applyAlignment="1">
      <alignment horizontal="center" vertical="center"/>
    </xf>
    <xf numFmtId="0" fontId="27" fillId="0" borderId="0" xfId="4" applyFont="1"/>
    <xf numFmtId="0" fontId="28" fillId="0" borderId="0" xfId="4" applyFont="1"/>
    <xf numFmtId="0" fontId="27" fillId="0" borderId="0" xfId="2" applyFont="1"/>
    <xf numFmtId="0" fontId="26" fillId="7" borderId="2" xfId="2" applyFont="1" applyFill="1" applyBorder="1"/>
    <xf numFmtId="0" fontId="26" fillId="0" borderId="3" xfId="2" applyFont="1" applyBorder="1"/>
    <xf numFmtId="0" fontId="26" fillId="0" borderId="21" xfId="4" applyFont="1" applyBorder="1"/>
    <xf numFmtId="0" fontId="26" fillId="0" borderId="14" xfId="2" applyFont="1" applyBorder="1"/>
    <xf numFmtId="0" fontId="26" fillId="0" borderId="9" xfId="4" applyFont="1" applyBorder="1"/>
    <xf numFmtId="0" fontId="26" fillId="4" borderId="2" xfId="2" applyFont="1" applyFill="1" applyBorder="1"/>
    <xf numFmtId="0" fontId="26" fillId="0" borderId="14" xfId="4" applyFont="1" applyBorder="1"/>
    <xf numFmtId="16" fontId="26" fillId="0" borderId="9" xfId="4" applyNumberFormat="1" applyFont="1" applyBorder="1"/>
    <xf numFmtId="0" fontId="26" fillId="7" borderId="9" xfId="4" applyFont="1" applyFill="1" applyBorder="1"/>
    <xf numFmtId="0" fontId="26" fillId="4" borderId="0" xfId="2" applyFont="1" applyFill="1" applyAlignment="1">
      <alignment vertical="center"/>
    </xf>
    <xf numFmtId="0" fontId="26" fillId="0" borderId="23" xfId="4" applyFont="1" applyBorder="1"/>
    <xf numFmtId="16" fontId="26" fillId="0" borderId="8" xfId="4" applyNumberFormat="1" applyFont="1" applyBorder="1"/>
    <xf numFmtId="0" fontId="9" fillId="0" borderId="0" xfId="2" applyFont="1" applyAlignment="1">
      <alignment vertical="center"/>
    </xf>
    <xf numFmtId="0" fontId="0" fillId="0" borderId="0" xfId="0" applyAlignment="1">
      <alignment vertical="center"/>
    </xf>
    <xf numFmtId="49" fontId="26" fillId="0" borderId="3" xfId="2" applyNumberFormat="1" applyFont="1" applyBorder="1" applyAlignment="1">
      <alignment horizontal="center" vertical="center"/>
    </xf>
    <xf numFmtId="0" fontId="11" fillId="0" borderId="15" xfId="4" applyFont="1" applyBorder="1"/>
    <xf numFmtId="0" fontId="29" fillId="0" borderId="15" xfId="4" applyFont="1" applyBorder="1"/>
    <xf numFmtId="0" fontId="26" fillId="4" borderId="24" xfId="2" applyFont="1" applyFill="1" applyBorder="1" applyAlignment="1">
      <alignment vertical="center"/>
    </xf>
    <xf numFmtId="0" fontId="32" fillId="8" borderId="0" xfId="2" applyFont="1" applyFill="1"/>
    <xf numFmtId="0" fontId="32" fillId="0" borderId="0" xfId="2" applyFont="1"/>
    <xf numFmtId="0" fontId="13" fillId="0" borderId="15" xfId="4" applyFont="1" applyBorder="1"/>
    <xf numFmtId="0" fontId="26" fillId="0" borderId="19" xfId="2" applyFont="1" applyBorder="1" applyAlignment="1">
      <alignment vertical="center" wrapText="1"/>
    </xf>
    <xf numFmtId="0" fontId="31" fillId="0" borderId="22" xfId="0" applyFont="1" applyBorder="1" applyAlignment="1">
      <alignment vertical="center" wrapText="1"/>
    </xf>
    <xf numFmtId="0" fontId="26" fillId="0" borderId="20" xfId="2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5" fontId="6" fillId="0" borderId="6" xfId="8" applyNumberFormat="1" applyFont="1" applyFill="1" applyBorder="1" applyAlignment="1">
      <alignment horizontal="center" vertical="center" wrapText="1"/>
    </xf>
    <xf numFmtId="0" fontId="1" fillId="0" borderId="5" xfId="8" applyBorder="1" applyAlignment="1">
      <alignment horizontal="center" vertical="center"/>
    </xf>
    <xf numFmtId="0" fontId="2" fillId="0" borderId="6" xfId="8" applyFont="1" applyBorder="1" applyAlignment="1">
      <alignment vertical="center"/>
    </xf>
    <xf numFmtId="0" fontId="1" fillId="0" borderId="5" xfId="8" applyBorder="1" applyAlignment="1">
      <alignment vertical="center"/>
    </xf>
    <xf numFmtId="0" fontId="2" fillId="0" borderId="6" xfId="8" applyFont="1" applyBorder="1" applyAlignment="1">
      <alignment horizontal="center" vertical="center" wrapText="1"/>
    </xf>
    <xf numFmtId="0" fontId="2" fillId="0" borderId="6" xfId="8" applyFont="1" applyBorder="1" applyAlignment="1">
      <alignment horizontal="center" vertical="center"/>
    </xf>
    <xf numFmtId="5" fontId="6" fillId="0" borderId="19" xfId="8" applyNumberFormat="1" applyFont="1" applyFill="1" applyBorder="1" applyAlignment="1">
      <alignment wrapText="1"/>
    </xf>
    <xf numFmtId="0" fontId="19" fillId="0" borderId="22" xfId="8" applyFont="1" applyBorder="1" applyAlignment="1">
      <alignment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Fill="1" applyBorder="1" applyAlignment="1">
      <alignment horizontal="center" wrapText="1"/>
    </xf>
    <xf numFmtId="0" fontId="19" fillId="0" borderId="22" xfId="2" applyFont="1" applyBorder="1" applyAlignment="1">
      <alignment horizontal="center" wrapText="1"/>
    </xf>
  </cellXfs>
  <cellStyles count="9">
    <cellStyle name="Hypertextový odkaz" xfId="1" builtinId="8"/>
    <cellStyle name="Normální" xfId="0" builtinId="0"/>
    <cellStyle name="Normální 2" xfId="2"/>
    <cellStyle name="Normální 3" xfId="3"/>
    <cellStyle name="Normální 3 2" xfId="4"/>
    <cellStyle name="Normální 3 2 2" xfId="5"/>
    <cellStyle name="Normální 4" xfId="6"/>
    <cellStyle name="Normální 4 2" xfId="7"/>
    <cellStyle name="Normální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197689</xdr:colOff>
      <xdr:row>56</xdr:row>
      <xdr:rowOff>233632</xdr:rowOff>
    </xdr:from>
    <xdr:to>
      <xdr:col>5</xdr:col>
      <xdr:colOff>341461</xdr:colOff>
      <xdr:row>64</xdr:row>
      <xdr:rowOff>156066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2939" y="16692832"/>
          <a:ext cx="1791597" cy="1313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197689</xdr:colOff>
      <xdr:row>56</xdr:row>
      <xdr:rowOff>233632</xdr:rowOff>
    </xdr:from>
    <xdr:to>
      <xdr:col>5</xdr:col>
      <xdr:colOff>341461</xdr:colOff>
      <xdr:row>64</xdr:row>
      <xdr:rowOff>156066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2939" y="16769032"/>
          <a:ext cx="1791597" cy="1313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s.wikipedia.org/wiki/P%C5%A1enic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58"/>
  <sheetViews>
    <sheetView zoomScale="106" zoomScaleNormal="106" workbookViewId="0">
      <selection activeCell="C21" sqref="C21:D21"/>
    </sheetView>
  </sheetViews>
  <sheetFormatPr defaultColWidth="9.140625" defaultRowHeight="12.75" x14ac:dyDescent="0.2"/>
  <cols>
    <col min="1" max="1" width="6.140625" style="13" customWidth="1"/>
    <col min="2" max="2" width="6.42578125" style="13" customWidth="1"/>
    <col min="3" max="3" width="46" style="13" customWidth="1"/>
    <col min="4" max="4" width="15.85546875" style="13" customWidth="1"/>
    <col min="5" max="5" width="8.85546875" style="13" customWidth="1"/>
    <col min="6" max="6" width="9.5703125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27" customHeight="1" x14ac:dyDescent="0.3">
      <c r="A1" s="130" t="s">
        <v>0</v>
      </c>
      <c r="B1" s="130"/>
      <c r="C1" s="130"/>
      <c r="D1" s="130" t="s">
        <v>298</v>
      </c>
      <c r="E1" s="131"/>
      <c r="F1" s="112"/>
      <c r="G1" s="12"/>
      <c r="H1" s="12"/>
      <c r="I1" s="12"/>
      <c r="J1" s="12"/>
      <c r="K1" s="12"/>
      <c r="L1" s="12"/>
      <c r="M1" s="12"/>
    </row>
    <row r="2" spans="1:14" ht="24" customHeight="1" thickBot="1" x14ac:dyDescent="0.5">
      <c r="A2" s="259" t="s">
        <v>295</v>
      </c>
      <c r="B2" s="259"/>
      <c r="C2" s="263"/>
      <c r="D2" s="263"/>
      <c r="E2" s="258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5" t="s">
        <v>1</v>
      </c>
      <c r="B3" s="105" t="s">
        <v>2</v>
      </c>
      <c r="C3" s="126" t="s">
        <v>3</v>
      </c>
      <c r="D3" s="127"/>
      <c r="E3" s="128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19.5" customHeight="1" thickTop="1" thickBot="1" x14ac:dyDescent="0.35">
      <c r="A4" s="251" t="s">
        <v>6</v>
      </c>
      <c r="B4" s="243" t="s">
        <v>7</v>
      </c>
      <c r="C4" s="228" t="s">
        <v>299</v>
      </c>
      <c r="D4" s="228"/>
      <c r="E4" s="229">
        <v>1.7</v>
      </c>
      <c r="F4" s="115" t="s">
        <v>268</v>
      </c>
      <c r="G4" s="132"/>
      <c r="H4" s="133"/>
      <c r="I4" s="134"/>
      <c r="J4" s="135"/>
      <c r="K4" s="135"/>
      <c r="L4" s="135"/>
      <c r="M4" s="135"/>
      <c r="N4" s="136"/>
    </row>
    <row r="5" spans="1:14" ht="24" customHeight="1" thickBot="1" x14ac:dyDescent="0.35">
      <c r="A5" s="247" t="s">
        <v>300</v>
      </c>
      <c r="B5" s="244" t="s">
        <v>9</v>
      </c>
      <c r="C5" s="264" t="s">
        <v>301</v>
      </c>
      <c r="D5" s="265"/>
      <c r="E5" s="234">
        <v>1</v>
      </c>
      <c r="F5" s="116"/>
      <c r="G5" s="132"/>
      <c r="H5" s="133"/>
      <c r="I5" s="134"/>
      <c r="J5" s="135"/>
      <c r="K5" s="135"/>
      <c r="L5" s="135"/>
      <c r="M5" s="135"/>
      <c r="N5" s="136"/>
    </row>
    <row r="6" spans="1:14" ht="26.25" customHeight="1" thickBot="1" x14ac:dyDescent="0.35">
      <c r="A6" s="249"/>
      <c r="B6" s="246" t="s">
        <v>267</v>
      </c>
      <c r="C6" s="266" t="s">
        <v>302</v>
      </c>
      <c r="D6" s="267"/>
      <c r="E6" s="235">
        <v>7</v>
      </c>
      <c r="F6" s="117"/>
      <c r="G6" s="132"/>
      <c r="H6" s="133"/>
      <c r="I6" s="134"/>
      <c r="J6" s="135"/>
      <c r="K6" s="135"/>
      <c r="L6" s="135"/>
      <c r="M6" s="135"/>
      <c r="N6" s="136"/>
    </row>
    <row r="7" spans="1:14" ht="24" customHeight="1" thickTop="1" thickBot="1" x14ac:dyDescent="0.3">
      <c r="A7" s="247" t="s">
        <v>10</v>
      </c>
      <c r="B7" s="248" t="s">
        <v>7</v>
      </c>
      <c r="C7" s="232" t="s">
        <v>303</v>
      </c>
      <c r="D7" s="232"/>
      <c r="E7" s="233">
        <v>1</v>
      </c>
      <c r="F7" s="115" t="s">
        <v>268</v>
      </c>
      <c r="G7" s="12"/>
      <c r="H7" s="135"/>
      <c r="I7" s="135"/>
      <c r="J7" s="135"/>
      <c r="K7" s="135"/>
      <c r="L7" s="135"/>
      <c r="M7" s="135"/>
      <c r="N7" s="136"/>
    </row>
    <row r="8" spans="1:14" ht="24" customHeight="1" thickBot="1" x14ac:dyDescent="0.3">
      <c r="A8" s="247" t="s">
        <v>304</v>
      </c>
      <c r="B8" s="244" t="s">
        <v>9</v>
      </c>
      <c r="C8" s="264" t="s">
        <v>305</v>
      </c>
      <c r="D8" s="265"/>
      <c r="E8" s="234" t="s">
        <v>8</v>
      </c>
      <c r="F8" s="116"/>
      <c r="G8" s="12"/>
      <c r="H8" s="137"/>
      <c r="I8" s="135"/>
      <c r="J8" s="135"/>
      <c r="K8" s="135"/>
      <c r="L8" s="135"/>
      <c r="M8" s="135"/>
      <c r="N8" s="136"/>
    </row>
    <row r="9" spans="1:14" ht="24" customHeight="1" thickBot="1" x14ac:dyDescent="0.3">
      <c r="A9" s="249"/>
      <c r="B9" s="246" t="s">
        <v>267</v>
      </c>
      <c r="C9" s="231" t="s">
        <v>306</v>
      </c>
      <c r="D9" s="231"/>
      <c r="E9" s="235">
        <v>1.7</v>
      </c>
      <c r="F9" s="117"/>
      <c r="G9" s="12"/>
      <c r="H9" s="135"/>
      <c r="I9" s="135"/>
      <c r="J9" s="135"/>
      <c r="K9" s="135"/>
      <c r="L9" s="135"/>
      <c r="M9" s="135"/>
      <c r="N9" s="136"/>
    </row>
    <row r="10" spans="1:14" ht="24" customHeight="1" thickTop="1" thickBot="1" x14ac:dyDescent="0.3">
      <c r="A10" s="247" t="s">
        <v>11</v>
      </c>
      <c r="B10" s="248" t="s">
        <v>7</v>
      </c>
      <c r="C10" s="232" t="s">
        <v>307</v>
      </c>
      <c r="D10" s="232"/>
      <c r="E10" s="233">
        <v>1.9</v>
      </c>
      <c r="F10" s="115" t="s">
        <v>268</v>
      </c>
      <c r="G10" s="12"/>
      <c r="H10" s="135"/>
      <c r="I10" s="135"/>
      <c r="J10" s="135"/>
      <c r="K10" s="135"/>
      <c r="L10" s="135"/>
      <c r="M10" s="135"/>
      <c r="N10" s="136"/>
    </row>
    <row r="11" spans="1:14" ht="24" customHeight="1" thickBot="1" x14ac:dyDescent="0.3">
      <c r="A11" s="247" t="s">
        <v>308</v>
      </c>
      <c r="B11" s="244" t="s">
        <v>9</v>
      </c>
      <c r="C11" s="264" t="s">
        <v>309</v>
      </c>
      <c r="D11" s="265"/>
      <c r="E11" s="234">
        <v>1.3</v>
      </c>
      <c r="F11" s="116"/>
      <c r="G11" s="12"/>
      <c r="H11" s="137"/>
      <c r="I11" s="255"/>
      <c r="J11" s="256"/>
      <c r="K11" s="135"/>
      <c r="L11" s="135"/>
      <c r="M11" s="135"/>
      <c r="N11" s="136"/>
    </row>
    <row r="12" spans="1:14" ht="26.25" customHeight="1" thickBot="1" x14ac:dyDescent="0.3">
      <c r="A12" s="249"/>
      <c r="B12" s="246" t="s">
        <v>267</v>
      </c>
      <c r="C12" s="230" t="s">
        <v>310</v>
      </c>
      <c r="D12" s="231"/>
      <c r="E12" s="239" t="s">
        <v>296</v>
      </c>
      <c r="F12" s="117"/>
      <c r="G12" s="12"/>
      <c r="H12" s="135"/>
      <c r="I12" s="135"/>
      <c r="J12" s="135"/>
      <c r="K12" s="135"/>
      <c r="L12" s="135"/>
      <c r="M12" s="135"/>
      <c r="N12" s="136"/>
    </row>
    <row r="13" spans="1:14" ht="24" customHeight="1" thickTop="1" thickBot="1" x14ac:dyDescent="0.3">
      <c r="A13" s="247" t="s">
        <v>12</v>
      </c>
      <c r="B13" s="248" t="s">
        <v>7</v>
      </c>
      <c r="C13" s="232" t="s">
        <v>311</v>
      </c>
      <c r="D13" s="232"/>
      <c r="E13" s="233">
        <v>1.9</v>
      </c>
      <c r="F13" s="115" t="s">
        <v>268</v>
      </c>
      <c r="G13" s="12"/>
      <c r="H13" s="135"/>
      <c r="I13" s="135"/>
      <c r="J13" s="135"/>
      <c r="K13" s="135"/>
      <c r="L13" s="135"/>
      <c r="M13" s="135"/>
      <c r="N13" s="136"/>
    </row>
    <row r="14" spans="1:14" ht="29.25" customHeight="1" thickBot="1" x14ac:dyDescent="0.3">
      <c r="A14" s="247" t="s">
        <v>312</v>
      </c>
      <c r="B14" s="244" t="s">
        <v>9</v>
      </c>
      <c r="C14" s="264" t="s">
        <v>313</v>
      </c>
      <c r="D14" s="265"/>
      <c r="E14" s="234" t="s">
        <v>8</v>
      </c>
      <c r="F14" s="116"/>
      <c r="G14" s="12"/>
      <c r="H14" s="137"/>
      <c r="I14" s="135"/>
      <c r="J14" s="135"/>
      <c r="K14" s="135"/>
      <c r="L14" s="135"/>
      <c r="M14" s="135"/>
      <c r="N14" s="136"/>
    </row>
    <row r="15" spans="1:14" ht="24" customHeight="1" thickBot="1" x14ac:dyDescent="0.3">
      <c r="A15" s="249"/>
      <c r="B15" s="246" t="s">
        <v>267</v>
      </c>
      <c r="C15" s="231" t="s">
        <v>314</v>
      </c>
      <c r="D15" s="231"/>
      <c r="E15" s="235">
        <v>1.7</v>
      </c>
      <c r="F15" s="118"/>
      <c r="G15" s="12"/>
      <c r="H15" s="135"/>
      <c r="I15" s="135"/>
      <c r="J15" s="135"/>
      <c r="K15" s="135"/>
      <c r="L15" s="135"/>
      <c r="M15" s="135"/>
      <c r="N15" s="136"/>
    </row>
    <row r="16" spans="1:14" ht="24" customHeight="1" thickTop="1" thickBot="1" x14ac:dyDescent="0.3">
      <c r="A16" s="247" t="s">
        <v>13</v>
      </c>
      <c r="B16" s="248" t="s">
        <v>7</v>
      </c>
      <c r="C16" s="232" t="s">
        <v>315</v>
      </c>
      <c r="D16" s="232"/>
      <c r="E16" s="233">
        <v>1.9</v>
      </c>
      <c r="F16" s="115" t="s">
        <v>268</v>
      </c>
      <c r="G16" s="12"/>
      <c r="H16" s="135"/>
      <c r="I16" s="135"/>
      <c r="J16" s="135"/>
      <c r="K16" s="135"/>
      <c r="L16" s="135"/>
      <c r="M16" s="135"/>
      <c r="N16" s="136"/>
    </row>
    <row r="17" spans="1:14" ht="27.75" customHeight="1" thickBot="1" x14ac:dyDescent="0.3">
      <c r="A17" s="247" t="s">
        <v>316</v>
      </c>
      <c r="B17" s="244" t="s">
        <v>9</v>
      </c>
      <c r="C17" s="264" t="s">
        <v>317</v>
      </c>
      <c r="D17" s="265"/>
      <c r="E17" s="234" t="s">
        <v>8</v>
      </c>
      <c r="F17" s="116"/>
      <c r="G17" s="12"/>
      <c r="H17" s="135"/>
      <c r="I17" s="135"/>
      <c r="J17" s="135"/>
      <c r="K17" s="135"/>
      <c r="L17" s="135"/>
      <c r="M17" s="135"/>
      <c r="N17" s="136"/>
    </row>
    <row r="18" spans="1:14" ht="24" customHeight="1" thickBot="1" x14ac:dyDescent="0.3">
      <c r="A18" s="249"/>
      <c r="B18" s="246" t="s">
        <v>267</v>
      </c>
      <c r="C18" s="264" t="s">
        <v>318</v>
      </c>
      <c r="D18" s="265"/>
      <c r="E18" s="235" t="s">
        <v>8</v>
      </c>
      <c r="F18" s="118"/>
      <c r="G18" s="12"/>
      <c r="H18" s="135"/>
      <c r="I18" s="135"/>
      <c r="J18" s="135"/>
      <c r="K18" s="135"/>
      <c r="L18" s="135"/>
      <c r="M18" s="135"/>
      <c r="N18" s="136"/>
    </row>
    <row r="19" spans="1:14" ht="24" customHeight="1" thickTop="1" thickBot="1" x14ac:dyDescent="0.3">
      <c r="A19" s="251" t="s">
        <v>6</v>
      </c>
      <c r="B19" s="122" t="s">
        <v>7</v>
      </c>
      <c r="C19" s="228" t="s">
        <v>319</v>
      </c>
      <c r="D19" s="228"/>
      <c r="E19" s="236" t="s">
        <v>270</v>
      </c>
      <c r="F19" s="115" t="s">
        <v>268</v>
      </c>
      <c r="G19" s="12"/>
      <c r="H19" s="135"/>
      <c r="I19" s="135"/>
      <c r="J19" s="135"/>
      <c r="K19" s="135"/>
      <c r="L19" s="135"/>
      <c r="M19" s="135"/>
      <c r="N19" s="136"/>
    </row>
    <row r="20" spans="1:14" ht="24" customHeight="1" thickBot="1" x14ac:dyDescent="0.3">
      <c r="A20" s="247" t="s">
        <v>320</v>
      </c>
      <c r="B20" s="123" t="s">
        <v>9</v>
      </c>
      <c r="C20" s="264" t="s">
        <v>364</v>
      </c>
      <c r="D20" s="265"/>
      <c r="E20" s="234">
        <v>1.3</v>
      </c>
      <c r="F20" s="116"/>
      <c r="G20" s="12"/>
      <c r="H20" s="135"/>
      <c r="I20" s="135"/>
      <c r="J20" s="135"/>
      <c r="K20" s="135"/>
      <c r="L20" s="135"/>
      <c r="M20" s="135"/>
      <c r="N20" s="136"/>
    </row>
    <row r="21" spans="1:14" ht="24" customHeight="1" thickBot="1" x14ac:dyDescent="0.3">
      <c r="A21" s="249"/>
      <c r="B21" s="107" t="s">
        <v>267</v>
      </c>
      <c r="C21" s="264" t="s">
        <v>321</v>
      </c>
      <c r="D21" s="265"/>
      <c r="E21" s="235">
        <v>1</v>
      </c>
      <c r="F21" s="117"/>
      <c r="G21" s="12"/>
      <c r="H21" s="137"/>
      <c r="I21" s="135"/>
      <c r="J21" s="135"/>
      <c r="K21" s="135"/>
      <c r="L21" s="135"/>
      <c r="M21" s="135"/>
      <c r="N21" s="136"/>
    </row>
    <row r="22" spans="1:14" ht="24" customHeight="1" thickTop="1" thickBot="1" x14ac:dyDescent="0.3">
      <c r="A22" s="247" t="s">
        <v>10</v>
      </c>
      <c r="B22" s="124" t="s">
        <v>7</v>
      </c>
      <c r="C22" s="232" t="s">
        <v>322</v>
      </c>
      <c r="D22" s="232"/>
      <c r="E22" s="233" t="s">
        <v>270</v>
      </c>
      <c r="F22" s="115" t="s">
        <v>268</v>
      </c>
      <c r="G22" s="12"/>
      <c r="H22" s="137"/>
      <c r="I22" s="135"/>
      <c r="J22" s="135"/>
      <c r="K22" s="135"/>
      <c r="L22" s="135"/>
      <c r="M22" s="135"/>
      <c r="N22" s="136"/>
    </row>
    <row r="23" spans="1:14" ht="24" customHeight="1" thickBot="1" x14ac:dyDescent="0.3">
      <c r="A23" s="247" t="s">
        <v>323</v>
      </c>
      <c r="B23" s="123" t="s">
        <v>9</v>
      </c>
      <c r="C23" s="264" t="s">
        <v>324</v>
      </c>
      <c r="D23" s="265"/>
      <c r="E23" s="234" t="s">
        <v>8</v>
      </c>
      <c r="F23" s="116"/>
      <c r="G23" s="12"/>
      <c r="H23" s="137"/>
      <c r="I23" s="135"/>
      <c r="J23" s="135"/>
      <c r="K23" s="135"/>
      <c r="L23" s="135"/>
      <c r="M23" s="135"/>
      <c r="N23" s="136"/>
    </row>
    <row r="24" spans="1:14" ht="24" customHeight="1" thickBot="1" x14ac:dyDescent="0.3">
      <c r="A24" s="249"/>
      <c r="B24" s="107" t="s">
        <v>267</v>
      </c>
      <c r="C24" s="230" t="s">
        <v>325</v>
      </c>
      <c r="D24" s="231"/>
      <c r="E24" s="235">
        <v>1.7</v>
      </c>
      <c r="F24" s="117"/>
      <c r="G24" s="12"/>
      <c r="H24" s="135"/>
      <c r="I24" s="135"/>
      <c r="J24" s="135"/>
      <c r="K24" s="135"/>
      <c r="L24" s="135"/>
      <c r="M24" s="135"/>
      <c r="N24" s="136"/>
    </row>
    <row r="25" spans="1:14" ht="24" customHeight="1" thickTop="1" thickBot="1" x14ac:dyDescent="0.3">
      <c r="A25" s="247" t="s">
        <v>11</v>
      </c>
      <c r="B25" s="124" t="s">
        <v>7</v>
      </c>
      <c r="C25" s="232" t="s">
        <v>326</v>
      </c>
      <c r="D25" s="232"/>
      <c r="E25" s="237">
        <v>9</v>
      </c>
      <c r="F25" s="115" t="s">
        <v>268</v>
      </c>
      <c r="G25" s="12"/>
      <c r="H25" s="135"/>
      <c r="I25" s="137"/>
      <c r="J25" s="135"/>
      <c r="K25" s="135"/>
      <c r="L25" s="135"/>
      <c r="M25" s="135"/>
      <c r="N25" s="136"/>
    </row>
    <row r="26" spans="1:14" ht="27" customHeight="1" thickBot="1" x14ac:dyDescent="0.3">
      <c r="A26" s="250" t="s">
        <v>327</v>
      </c>
      <c r="B26" s="123" t="s">
        <v>9</v>
      </c>
      <c r="C26" s="264" t="s">
        <v>328</v>
      </c>
      <c r="D26" s="265"/>
      <c r="E26" s="234">
        <v>7</v>
      </c>
      <c r="F26" s="116"/>
      <c r="G26" s="12"/>
      <c r="H26" s="135"/>
      <c r="I26" s="137"/>
      <c r="J26" s="135"/>
      <c r="K26" s="135"/>
      <c r="L26" s="135"/>
      <c r="M26" s="135"/>
      <c r="N26" s="136"/>
    </row>
    <row r="27" spans="1:14" ht="20.25" customHeight="1" thickBot="1" x14ac:dyDescent="0.3">
      <c r="A27" s="249"/>
      <c r="B27" s="107" t="s">
        <v>267</v>
      </c>
      <c r="C27" s="231" t="s">
        <v>329</v>
      </c>
      <c r="D27" s="238"/>
      <c r="E27" s="235">
        <v>1.4</v>
      </c>
      <c r="F27" s="117"/>
      <c r="G27" s="12"/>
      <c r="H27" s="135"/>
      <c r="I27" s="137"/>
      <c r="J27" s="135"/>
      <c r="K27" s="135"/>
      <c r="L27" s="135"/>
      <c r="M27" s="135"/>
      <c r="N27" s="136"/>
    </row>
    <row r="28" spans="1:14" ht="24" customHeight="1" thickTop="1" thickBot="1" x14ac:dyDescent="0.3">
      <c r="A28" s="253" t="s">
        <v>12</v>
      </c>
      <c r="B28" s="248" t="s">
        <v>7</v>
      </c>
      <c r="C28" s="232" t="s">
        <v>330</v>
      </c>
      <c r="D28" s="232"/>
      <c r="E28" s="233">
        <v>1</v>
      </c>
      <c r="F28" s="115" t="s">
        <v>268</v>
      </c>
      <c r="G28" s="12"/>
      <c r="H28" s="135"/>
      <c r="I28" s="135"/>
      <c r="J28" s="135"/>
      <c r="K28" s="135"/>
      <c r="L28" s="135"/>
      <c r="M28" s="135"/>
      <c r="N28" s="136"/>
    </row>
    <row r="29" spans="1:14" ht="27.75" customHeight="1" thickBot="1" x14ac:dyDescent="0.3">
      <c r="A29" s="254" t="s">
        <v>331</v>
      </c>
      <c r="B29" s="244" t="s">
        <v>9</v>
      </c>
      <c r="C29" s="264" t="s">
        <v>332</v>
      </c>
      <c r="D29" s="265"/>
      <c r="E29" s="257" t="s">
        <v>8</v>
      </c>
      <c r="F29" s="116"/>
      <c r="G29" s="12"/>
      <c r="H29" s="135"/>
      <c r="I29" s="135"/>
      <c r="J29" s="135"/>
      <c r="K29" s="135"/>
      <c r="L29" s="135"/>
      <c r="M29" s="135"/>
      <c r="N29" s="136"/>
    </row>
    <row r="30" spans="1:14" ht="21.75" customHeight="1" thickBot="1" x14ac:dyDescent="0.3">
      <c r="A30" s="245"/>
      <c r="B30" s="246" t="s">
        <v>267</v>
      </c>
      <c r="C30" s="231" t="s">
        <v>333</v>
      </c>
      <c r="D30" s="231"/>
      <c r="E30" s="235">
        <v>1</v>
      </c>
      <c r="F30" s="118"/>
      <c r="G30" s="12"/>
      <c r="H30" s="135"/>
      <c r="I30" s="135"/>
      <c r="J30" s="135"/>
      <c r="K30" s="135"/>
      <c r="L30" s="135"/>
      <c r="M30" s="135"/>
      <c r="N30" s="136"/>
    </row>
    <row r="31" spans="1:14" ht="24" customHeight="1" thickTop="1" thickBot="1" x14ac:dyDescent="0.3">
      <c r="A31" s="247" t="s">
        <v>13</v>
      </c>
      <c r="B31" s="248" t="s">
        <v>7</v>
      </c>
      <c r="C31" s="232" t="s">
        <v>334</v>
      </c>
      <c r="D31" s="232"/>
      <c r="E31" s="233">
        <v>1.7</v>
      </c>
      <c r="F31" s="115" t="s">
        <v>268</v>
      </c>
      <c r="G31" s="12"/>
      <c r="H31" s="135"/>
      <c r="I31" s="255"/>
      <c r="J31" s="256"/>
      <c r="K31" s="135"/>
      <c r="L31" s="135"/>
      <c r="M31" s="135"/>
      <c r="N31" s="136"/>
    </row>
    <row r="32" spans="1:14" ht="24" customHeight="1" thickBot="1" x14ac:dyDescent="0.3">
      <c r="A32" s="247" t="s">
        <v>335</v>
      </c>
      <c r="B32" s="244" t="s">
        <v>9</v>
      </c>
      <c r="C32" s="264" t="s">
        <v>336</v>
      </c>
      <c r="D32" s="265"/>
      <c r="E32" s="234" t="s">
        <v>8</v>
      </c>
      <c r="F32" s="116"/>
      <c r="G32" s="12"/>
      <c r="H32" s="137"/>
      <c r="I32" s="135"/>
      <c r="J32" s="135"/>
      <c r="K32" s="135"/>
      <c r="L32" s="135"/>
      <c r="M32" s="135"/>
      <c r="N32" s="136"/>
    </row>
    <row r="33" spans="1:14" ht="23.25" customHeight="1" thickBot="1" x14ac:dyDescent="0.3">
      <c r="A33" s="249"/>
      <c r="B33" s="246" t="s">
        <v>267</v>
      </c>
      <c r="C33" s="230" t="s">
        <v>337</v>
      </c>
      <c r="D33" s="231"/>
      <c r="E33" s="235">
        <v>1</v>
      </c>
      <c r="F33" s="118"/>
      <c r="G33" s="12"/>
      <c r="H33" s="135"/>
      <c r="I33" s="135"/>
      <c r="J33" s="135"/>
      <c r="K33" s="135"/>
      <c r="L33" s="135"/>
      <c r="M33" s="135"/>
      <c r="N33" s="136"/>
    </row>
    <row r="34" spans="1:14" ht="12.75" customHeight="1" thickTop="1" x14ac:dyDescent="0.25">
      <c r="A34" s="131"/>
      <c r="B34" s="112"/>
      <c r="C34" s="240"/>
      <c r="D34" s="241"/>
      <c r="E34" s="242"/>
      <c r="F34" s="240"/>
      <c r="G34" s="12"/>
      <c r="H34" s="135"/>
      <c r="I34" s="135"/>
      <c r="J34" s="135"/>
      <c r="K34" s="135"/>
      <c r="L34" s="135"/>
      <c r="M34" s="135"/>
      <c r="N34" s="136"/>
    </row>
    <row r="35" spans="1:14" ht="26.25" customHeight="1" x14ac:dyDescent="0.3">
      <c r="A35" s="130" t="s">
        <v>0</v>
      </c>
      <c r="B35" s="138"/>
      <c r="C35" s="138"/>
      <c r="D35" s="130" t="s">
        <v>338</v>
      </c>
      <c r="E35" s="131"/>
      <c r="F35" s="112"/>
      <c r="G35" s="12"/>
      <c r="H35" s="135"/>
      <c r="I35" s="135"/>
      <c r="J35" s="135"/>
      <c r="K35" s="135"/>
      <c r="L35" s="135"/>
      <c r="M35" s="135"/>
      <c r="N35" s="136"/>
    </row>
    <row r="36" spans="1:14" ht="26.25" customHeight="1" thickBot="1" x14ac:dyDescent="0.35">
      <c r="A36" s="113"/>
      <c r="B36" s="129"/>
      <c r="C36" s="113"/>
      <c r="D36" s="113"/>
      <c r="E36" s="120"/>
      <c r="F36" s="121"/>
      <c r="G36" s="12"/>
      <c r="H36" s="135"/>
      <c r="I36" s="135"/>
      <c r="J36" s="135"/>
      <c r="K36" s="135"/>
      <c r="L36" s="135"/>
      <c r="M36" s="135"/>
      <c r="N36" s="136"/>
    </row>
    <row r="37" spans="1:14" ht="15.75" customHeight="1" thickTop="1" thickBot="1" x14ac:dyDescent="0.3">
      <c r="A37" s="125" t="s">
        <v>1</v>
      </c>
      <c r="B37" s="125" t="s">
        <v>2</v>
      </c>
      <c r="C37" s="126" t="s">
        <v>3</v>
      </c>
      <c r="D37" s="114"/>
      <c r="E37" s="106" t="s">
        <v>4</v>
      </c>
      <c r="F37" s="119" t="s">
        <v>5</v>
      </c>
      <c r="G37" s="12"/>
      <c r="H37" s="135"/>
      <c r="I37" s="135"/>
      <c r="J37" s="135"/>
      <c r="K37" s="135"/>
      <c r="L37" s="135"/>
      <c r="M37" s="135"/>
      <c r="N37" s="136"/>
    </row>
    <row r="38" spans="1:14" ht="23.1" customHeight="1" thickBot="1" x14ac:dyDescent="0.3">
      <c r="A38" s="251" t="s">
        <v>6</v>
      </c>
      <c r="B38" s="243" t="s">
        <v>7</v>
      </c>
      <c r="C38" s="228" t="s">
        <v>339</v>
      </c>
      <c r="D38" s="228"/>
      <c r="E38" s="229">
        <v>1.9</v>
      </c>
      <c r="F38" s="115" t="s">
        <v>268</v>
      </c>
      <c r="G38" s="12"/>
      <c r="H38" s="137"/>
      <c r="I38" s="135"/>
      <c r="J38" s="135"/>
      <c r="K38" s="135"/>
      <c r="L38" s="135"/>
      <c r="M38" s="135"/>
      <c r="N38" s="136"/>
    </row>
    <row r="39" spans="1:14" ht="23.1" customHeight="1" thickBot="1" x14ac:dyDescent="0.3">
      <c r="A39" s="247" t="s">
        <v>340</v>
      </c>
      <c r="B39" s="244" t="s">
        <v>9</v>
      </c>
      <c r="C39" s="264" t="s">
        <v>341</v>
      </c>
      <c r="D39" s="265"/>
      <c r="E39" s="234" t="s">
        <v>8</v>
      </c>
      <c r="F39" s="116"/>
      <c r="G39" s="12"/>
      <c r="H39" s="135"/>
      <c r="I39" s="135"/>
      <c r="J39" s="135"/>
      <c r="K39" s="135"/>
      <c r="L39" s="135"/>
      <c r="M39" s="135"/>
      <c r="N39" s="136"/>
    </row>
    <row r="40" spans="1:14" ht="23.1" customHeight="1" thickBot="1" x14ac:dyDescent="0.3">
      <c r="A40" s="249"/>
      <c r="B40" s="246" t="s">
        <v>267</v>
      </c>
      <c r="C40" s="230" t="s">
        <v>342</v>
      </c>
      <c r="D40" s="231"/>
      <c r="E40" s="235">
        <v>7</v>
      </c>
      <c r="F40" s="117"/>
      <c r="G40" s="12"/>
      <c r="H40" s="135"/>
      <c r="I40" s="135"/>
      <c r="J40" s="135"/>
      <c r="K40" s="135"/>
      <c r="L40" s="135"/>
      <c r="M40" s="135"/>
      <c r="N40" s="136"/>
    </row>
    <row r="41" spans="1:14" ht="23.1" customHeight="1" thickTop="1" thickBot="1" x14ac:dyDescent="0.3">
      <c r="A41" s="247" t="s">
        <v>10</v>
      </c>
      <c r="B41" s="248" t="s">
        <v>7</v>
      </c>
      <c r="C41" s="232" t="s">
        <v>343</v>
      </c>
      <c r="D41" s="232"/>
      <c r="E41" s="233" t="s">
        <v>270</v>
      </c>
      <c r="F41" s="115" t="s">
        <v>268</v>
      </c>
      <c r="G41" s="12"/>
      <c r="H41" s="135"/>
      <c r="I41" s="135"/>
      <c r="J41" s="135"/>
      <c r="K41" s="135"/>
      <c r="L41" s="135"/>
      <c r="M41" s="135"/>
      <c r="N41" s="136"/>
    </row>
    <row r="42" spans="1:14" ht="23.1" customHeight="1" thickBot="1" x14ac:dyDescent="0.3">
      <c r="A42" s="247" t="s">
        <v>344</v>
      </c>
      <c r="B42" s="244" t="s">
        <v>9</v>
      </c>
      <c r="C42" s="264" t="s">
        <v>345</v>
      </c>
      <c r="D42" s="265"/>
      <c r="E42" s="234" t="s">
        <v>297</v>
      </c>
      <c r="F42" s="116"/>
      <c r="G42" s="12"/>
      <c r="H42" s="135"/>
      <c r="I42" s="135"/>
      <c r="J42" s="135"/>
      <c r="K42" s="135"/>
      <c r="L42" s="135"/>
      <c r="M42" s="135"/>
      <c r="N42" s="136"/>
    </row>
    <row r="43" spans="1:14" ht="23.1" customHeight="1" thickBot="1" x14ac:dyDescent="0.25">
      <c r="A43" s="249"/>
      <c r="B43" s="246" t="s">
        <v>267</v>
      </c>
      <c r="C43" s="231" t="s">
        <v>346</v>
      </c>
      <c r="D43" s="231"/>
      <c r="E43" s="239">
        <v>1.3</v>
      </c>
      <c r="F43" s="117"/>
      <c r="G43" s="104"/>
      <c r="H43" s="136"/>
      <c r="I43" s="255"/>
      <c r="J43" s="256"/>
      <c r="K43" s="136"/>
      <c r="L43" s="136"/>
      <c r="M43" s="136"/>
      <c r="N43" s="136"/>
    </row>
    <row r="44" spans="1:14" ht="23.1" customHeight="1" thickTop="1" thickBot="1" x14ac:dyDescent="0.25">
      <c r="A44" s="247" t="s">
        <v>11</v>
      </c>
      <c r="B44" s="248" t="s">
        <v>7</v>
      </c>
      <c r="C44" s="232" t="s">
        <v>347</v>
      </c>
      <c r="D44" s="232"/>
      <c r="E44" s="233" t="s">
        <v>8</v>
      </c>
      <c r="F44" s="115" t="s">
        <v>268</v>
      </c>
      <c r="G44" s="104"/>
      <c r="H44" s="136"/>
      <c r="I44" s="136"/>
      <c r="J44" s="136"/>
      <c r="K44" s="136"/>
      <c r="L44" s="136"/>
      <c r="M44" s="136"/>
      <c r="N44" s="136"/>
    </row>
    <row r="45" spans="1:14" ht="23.1" customHeight="1" thickBot="1" x14ac:dyDescent="0.25">
      <c r="A45" s="247" t="s">
        <v>348</v>
      </c>
      <c r="B45" s="244" t="s">
        <v>9</v>
      </c>
      <c r="C45" s="264" t="s">
        <v>349</v>
      </c>
      <c r="D45" s="265"/>
      <c r="E45" s="234" t="s">
        <v>8</v>
      </c>
      <c r="F45" s="116"/>
      <c r="G45" s="104"/>
      <c r="H45" s="136"/>
      <c r="I45" s="136"/>
      <c r="J45" s="136"/>
      <c r="K45" s="136"/>
      <c r="L45" s="136"/>
      <c r="M45" s="136"/>
      <c r="N45" s="136"/>
    </row>
    <row r="46" spans="1:14" ht="23.1" customHeight="1" thickBot="1" x14ac:dyDescent="0.25">
      <c r="A46" s="249"/>
      <c r="B46" s="246" t="s">
        <v>267</v>
      </c>
      <c r="C46" s="230" t="s">
        <v>350</v>
      </c>
      <c r="D46" s="231"/>
      <c r="E46" s="235">
        <v>1</v>
      </c>
      <c r="F46" s="117"/>
      <c r="G46" s="104"/>
      <c r="H46" s="136"/>
      <c r="I46" s="136"/>
      <c r="J46" s="136"/>
      <c r="K46" s="136"/>
      <c r="L46" s="136"/>
      <c r="M46" s="136"/>
      <c r="N46" s="136"/>
    </row>
    <row r="47" spans="1:14" ht="23.1" customHeight="1" thickTop="1" thickBot="1" x14ac:dyDescent="0.25">
      <c r="A47" s="247" t="s">
        <v>12</v>
      </c>
      <c r="B47" s="248" t="s">
        <v>7</v>
      </c>
      <c r="C47" s="260" t="s">
        <v>351</v>
      </c>
      <c r="D47" s="252"/>
      <c r="E47" s="237" t="s">
        <v>270</v>
      </c>
      <c r="F47" s="115" t="s">
        <v>268</v>
      </c>
      <c r="G47" s="104"/>
      <c r="H47" s="135"/>
      <c r="I47" s="136"/>
      <c r="J47" s="136"/>
      <c r="K47" s="136"/>
      <c r="L47" s="136"/>
      <c r="M47" s="136"/>
      <c r="N47" s="136"/>
    </row>
    <row r="48" spans="1:14" ht="23.1" customHeight="1" thickBot="1" x14ac:dyDescent="0.25">
      <c r="A48" s="247" t="s">
        <v>352</v>
      </c>
      <c r="B48" s="244" t="s">
        <v>9</v>
      </c>
      <c r="C48" s="264" t="s">
        <v>353</v>
      </c>
      <c r="D48" s="265"/>
      <c r="E48" s="234">
        <v>1</v>
      </c>
      <c r="F48" s="116"/>
      <c r="G48" s="104"/>
      <c r="H48" s="135"/>
      <c r="I48" s="136"/>
      <c r="J48" s="136"/>
      <c r="K48" s="136"/>
      <c r="L48" s="136"/>
      <c r="M48" s="136"/>
      <c r="N48" s="136"/>
    </row>
    <row r="49" spans="1:14" ht="23.1" customHeight="1" thickBot="1" x14ac:dyDescent="0.25">
      <c r="A49" s="249"/>
      <c r="B49" s="246" t="s">
        <v>267</v>
      </c>
      <c r="C49" s="230" t="s">
        <v>354</v>
      </c>
      <c r="D49" s="231"/>
      <c r="E49" s="239" t="s">
        <v>8</v>
      </c>
      <c r="F49" s="118"/>
      <c r="G49" s="104"/>
      <c r="H49" s="136"/>
      <c r="I49" s="136"/>
      <c r="J49" s="136"/>
      <c r="K49" s="136"/>
      <c r="L49" s="136"/>
      <c r="M49" s="136"/>
      <c r="N49" s="136"/>
    </row>
    <row r="50" spans="1:14" ht="23.1" customHeight="1" thickTop="1" thickBot="1" x14ac:dyDescent="0.25">
      <c r="A50" s="250" t="s">
        <v>13</v>
      </c>
      <c r="B50" s="248" t="s">
        <v>7</v>
      </c>
      <c r="C50" s="232" t="s">
        <v>355</v>
      </c>
      <c r="D50" s="232"/>
      <c r="E50" s="237">
        <v>0</v>
      </c>
      <c r="F50" s="115" t="s">
        <v>268</v>
      </c>
      <c r="G50" s="104"/>
      <c r="H50" s="136"/>
      <c r="I50" s="255"/>
      <c r="J50" s="256"/>
      <c r="K50" s="136"/>
      <c r="L50" s="136"/>
      <c r="M50" s="136"/>
      <c r="N50" s="136"/>
    </row>
    <row r="51" spans="1:14" ht="24.75" customHeight="1" thickBot="1" x14ac:dyDescent="0.25">
      <c r="A51" s="247" t="s">
        <v>356</v>
      </c>
      <c r="B51" s="244" t="s">
        <v>9</v>
      </c>
      <c r="C51" s="264" t="s">
        <v>357</v>
      </c>
      <c r="D51" s="265"/>
      <c r="E51" s="234">
        <v>1</v>
      </c>
      <c r="F51" s="116"/>
      <c r="G51" s="104"/>
      <c r="H51" s="137"/>
      <c r="I51" s="136"/>
      <c r="J51" s="136"/>
      <c r="K51" s="136"/>
      <c r="L51" s="136"/>
      <c r="M51" s="136"/>
      <c r="N51" s="136"/>
    </row>
    <row r="52" spans="1:14" ht="24.75" customHeight="1" thickBot="1" x14ac:dyDescent="0.25">
      <c r="A52" s="249"/>
      <c r="B52" s="246" t="s">
        <v>267</v>
      </c>
      <c r="C52" s="230" t="s">
        <v>358</v>
      </c>
      <c r="D52" s="231"/>
      <c r="E52" s="235">
        <v>7</v>
      </c>
      <c r="F52" s="118"/>
      <c r="G52" s="104"/>
      <c r="H52" s="136"/>
      <c r="I52" s="136"/>
      <c r="J52" s="136"/>
      <c r="K52" s="136"/>
      <c r="L52" s="136"/>
      <c r="M52" s="136"/>
      <c r="N52" s="136"/>
    </row>
    <row r="53" spans="1:14" ht="24" customHeight="1" thickTop="1" x14ac:dyDescent="0.4">
      <c r="A53" s="261" t="s">
        <v>359</v>
      </c>
    </row>
    <row r="54" spans="1:14" ht="18.75" x14ac:dyDescent="0.4">
      <c r="A54" s="261" t="s">
        <v>360</v>
      </c>
    </row>
    <row r="55" spans="1:14" ht="18.75" x14ac:dyDescent="0.4">
      <c r="A55" s="261" t="s">
        <v>361</v>
      </c>
    </row>
    <row r="56" spans="1:14" ht="18.75" x14ac:dyDescent="0.4">
      <c r="A56" s="262" t="s">
        <v>362</v>
      </c>
    </row>
    <row r="57" spans="1:14" ht="18.75" x14ac:dyDescent="0.4">
      <c r="A57" s="262" t="s">
        <v>363</v>
      </c>
    </row>
    <row r="58" spans="1:14" ht="14.25" x14ac:dyDescent="0.2">
      <c r="A58" s="138"/>
    </row>
  </sheetData>
  <mergeCells count="18">
    <mergeCell ref="C17:D17"/>
    <mergeCell ref="C5:D5"/>
    <mergeCell ref="C6:D6"/>
    <mergeCell ref="C8:D8"/>
    <mergeCell ref="C11:D11"/>
    <mergeCell ref="C14:D14"/>
    <mergeCell ref="C51:D51"/>
    <mergeCell ref="C18:D18"/>
    <mergeCell ref="C20:D20"/>
    <mergeCell ref="C21:D21"/>
    <mergeCell ref="C23:D23"/>
    <mergeCell ref="C26:D26"/>
    <mergeCell ref="C29:D29"/>
    <mergeCell ref="C32:D32"/>
    <mergeCell ref="C39:D39"/>
    <mergeCell ref="C42:D42"/>
    <mergeCell ref="C45:D45"/>
    <mergeCell ref="C48:D48"/>
  </mergeCells>
  <pageMargins left="0.59055118110236227" right="0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58"/>
  <sheetViews>
    <sheetView tabSelected="1" zoomScale="106" zoomScaleNormal="106" workbookViewId="0">
      <selection activeCell="D15" sqref="D15"/>
    </sheetView>
  </sheetViews>
  <sheetFormatPr defaultColWidth="9.140625" defaultRowHeight="12.75" x14ac:dyDescent="0.2"/>
  <cols>
    <col min="1" max="1" width="6.140625" style="13" customWidth="1"/>
    <col min="2" max="2" width="6.42578125" style="13" customWidth="1"/>
    <col min="3" max="3" width="46" style="13" customWidth="1"/>
    <col min="4" max="4" width="15.85546875" style="13" customWidth="1"/>
    <col min="5" max="5" width="8.85546875" style="13" customWidth="1"/>
    <col min="6" max="6" width="9.5703125" style="13" customWidth="1"/>
    <col min="7" max="7" width="2.28515625" style="13" customWidth="1"/>
    <col min="8" max="8" width="9.140625" style="13"/>
    <col min="9" max="9" width="15.42578125" style="13" customWidth="1"/>
    <col min="10" max="16384" width="9.140625" style="13"/>
  </cols>
  <sheetData>
    <row r="1" spans="1:14" ht="27" customHeight="1" x14ac:dyDescent="0.3">
      <c r="A1" s="130" t="s">
        <v>0</v>
      </c>
      <c r="B1" s="130"/>
      <c r="C1" s="130"/>
      <c r="D1" s="130" t="s">
        <v>298</v>
      </c>
      <c r="E1" s="131"/>
      <c r="F1" s="112"/>
      <c r="G1" s="12"/>
      <c r="H1" s="12"/>
      <c r="I1" s="12"/>
      <c r="J1" s="12"/>
      <c r="K1" s="12"/>
      <c r="L1" s="12"/>
      <c r="M1" s="12"/>
    </row>
    <row r="2" spans="1:14" ht="24" customHeight="1" thickBot="1" x14ac:dyDescent="0.5">
      <c r="A2" s="259" t="s">
        <v>295</v>
      </c>
      <c r="B2" s="259"/>
      <c r="C2" s="263"/>
      <c r="D2" s="263"/>
      <c r="E2" s="258"/>
      <c r="F2" s="113"/>
      <c r="G2" s="12"/>
      <c r="H2" s="12"/>
      <c r="I2" s="12"/>
      <c r="J2" s="12"/>
      <c r="K2" s="12"/>
      <c r="L2" s="12"/>
      <c r="M2" s="12"/>
    </row>
    <row r="3" spans="1:14" ht="18.75" customHeight="1" thickTop="1" thickBot="1" x14ac:dyDescent="0.3">
      <c r="A3" s="105" t="s">
        <v>1</v>
      </c>
      <c r="B3" s="105" t="s">
        <v>2</v>
      </c>
      <c r="C3" s="126" t="s">
        <v>3</v>
      </c>
      <c r="D3" s="127"/>
      <c r="E3" s="128" t="s">
        <v>4</v>
      </c>
      <c r="F3" s="119" t="s">
        <v>5</v>
      </c>
      <c r="G3" s="12"/>
      <c r="H3" s="12"/>
      <c r="I3" s="12"/>
      <c r="J3" s="12"/>
      <c r="K3" s="12"/>
      <c r="L3" s="12"/>
      <c r="M3" s="12"/>
    </row>
    <row r="4" spans="1:14" ht="19.5" customHeight="1" thickTop="1" thickBot="1" x14ac:dyDescent="0.35">
      <c r="A4" s="251" t="s">
        <v>6</v>
      </c>
      <c r="B4" s="243" t="s">
        <v>7</v>
      </c>
      <c r="C4" s="228" t="s">
        <v>299</v>
      </c>
      <c r="D4" s="228"/>
      <c r="E4" s="229">
        <v>1.7</v>
      </c>
      <c r="F4" s="115" t="s">
        <v>269</v>
      </c>
      <c r="G4" s="132"/>
      <c r="H4" s="133"/>
      <c r="I4" s="134"/>
      <c r="J4" s="135"/>
      <c r="K4" s="135"/>
      <c r="L4" s="135"/>
      <c r="M4" s="135"/>
      <c r="N4" s="136"/>
    </row>
    <row r="5" spans="1:14" ht="24" customHeight="1" thickBot="1" x14ac:dyDescent="0.35">
      <c r="A5" s="247" t="s">
        <v>300</v>
      </c>
      <c r="B5" s="244" t="s">
        <v>9</v>
      </c>
      <c r="C5" s="264" t="s">
        <v>301</v>
      </c>
      <c r="D5" s="265"/>
      <c r="E5" s="234">
        <v>1</v>
      </c>
      <c r="F5" s="116"/>
      <c r="G5" s="132"/>
      <c r="H5" s="133"/>
      <c r="I5" s="134"/>
      <c r="J5" s="135"/>
      <c r="K5" s="135"/>
      <c r="L5" s="135"/>
      <c r="M5" s="135"/>
      <c r="N5" s="136"/>
    </row>
    <row r="6" spans="1:14" ht="26.25" customHeight="1" thickBot="1" x14ac:dyDescent="0.35">
      <c r="A6" s="249"/>
      <c r="B6" s="246" t="s">
        <v>267</v>
      </c>
      <c r="C6" s="266" t="s">
        <v>302</v>
      </c>
      <c r="D6" s="267"/>
      <c r="E6" s="235">
        <v>7</v>
      </c>
      <c r="F6" s="117"/>
      <c r="G6" s="132"/>
      <c r="H6" s="133"/>
      <c r="I6" s="134"/>
      <c r="J6" s="135"/>
      <c r="K6" s="135"/>
      <c r="L6" s="135"/>
      <c r="M6" s="135"/>
      <c r="N6" s="136"/>
    </row>
    <row r="7" spans="1:14" ht="24" customHeight="1" thickTop="1" thickBot="1" x14ac:dyDescent="0.3">
      <c r="A7" s="247" t="s">
        <v>10</v>
      </c>
      <c r="B7" s="248" t="s">
        <v>7</v>
      </c>
      <c r="C7" s="232" t="s">
        <v>303</v>
      </c>
      <c r="D7" s="232"/>
      <c r="E7" s="233">
        <v>1</v>
      </c>
      <c r="F7" s="115" t="s">
        <v>269</v>
      </c>
      <c r="G7" s="12"/>
      <c r="H7" s="135"/>
      <c r="I7" s="135"/>
      <c r="J7" s="135"/>
      <c r="K7" s="135"/>
      <c r="L7" s="135"/>
      <c r="M7" s="135"/>
      <c r="N7" s="136"/>
    </row>
    <row r="8" spans="1:14" ht="24" customHeight="1" thickBot="1" x14ac:dyDescent="0.3">
      <c r="A8" s="247" t="s">
        <v>304</v>
      </c>
      <c r="B8" s="244" t="s">
        <v>9</v>
      </c>
      <c r="C8" s="264" t="s">
        <v>305</v>
      </c>
      <c r="D8" s="265"/>
      <c r="E8" s="234" t="s">
        <v>8</v>
      </c>
      <c r="F8" s="116"/>
      <c r="G8" s="12"/>
      <c r="H8" s="137"/>
      <c r="I8" s="135"/>
      <c r="J8" s="135"/>
      <c r="K8" s="135"/>
      <c r="L8" s="135"/>
      <c r="M8" s="135"/>
      <c r="N8" s="136"/>
    </row>
    <row r="9" spans="1:14" ht="24" customHeight="1" thickBot="1" x14ac:dyDescent="0.3">
      <c r="A9" s="249"/>
      <c r="B9" s="246" t="s">
        <v>267</v>
      </c>
      <c r="C9" s="231" t="s">
        <v>306</v>
      </c>
      <c r="D9" s="231"/>
      <c r="E9" s="235">
        <v>1.7</v>
      </c>
      <c r="F9" s="117"/>
      <c r="G9" s="12"/>
      <c r="H9" s="135"/>
      <c r="I9" s="135"/>
      <c r="J9" s="135"/>
      <c r="K9" s="135"/>
      <c r="L9" s="135"/>
      <c r="M9" s="135"/>
      <c r="N9" s="136"/>
    </row>
    <row r="10" spans="1:14" ht="24" customHeight="1" thickTop="1" thickBot="1" x14ac:dyDescent="0.3">
      <c r="A10" s="247" t="s">
        <v>11</v>
      </c>
      <c r="B10" s="248" t="s">
        <v>7</v>
      </c>
      <c r="C10" s="232" t="s">
        <v>307</v>
      </c>
      <c r="D10" s="232"/>
      <c r="E10" s="233">
        <v>1.9</v>
      </c>
      <c r="F10" s="115" t="s">
        <v>269</v>
      </c>
      <c r="G10" s="12"/>
      <c r="H10" s="135"/>
      <c r="I10" s="135"/>
      <c r="J10" s="135"/>
      <c r="K10" s="135"/>
      <c r="L10" s="135"/>
      <c r="M10" s="135"/>
      <c r="N10" s="136"/>
    </row>
    <row r="11" spans="1:14" ht="24" customHeight="1" thickBot="1" x14ac:dyDescent="0.3">
      <c r="A11" s="247" t="s">
        <v>308</v>
      </c>
      <c r="B11" s="244" t="s">
        <v>9</v>
      </c>
      <c r="C11" s="264" t="s">
        <v>309</v>
      </c>
      <c r="D11" s="265"/>
      <c r="E11" s="234">
        <v>1.3</v>
      </c>
      <c r="F11" s="116"/>
      <c r="G11" s="12"/>
      <c r="H11" s="137"/>
      <c r="I11" s="255"/>
      <c r="J11" s="256"/>
      <c r="K11" s="135"/>
      <c r="L11" s="135"/>
      <c r="M11" s="135"/>
      <c r="N11" s="136"/>
    </row>
    <row r="12" spans="1:14" ht="26.25" customHeight="1" thickBot="1" x14ac:dyDescent="0.3">
      <c r="A12" s="249"/>
      <c r="B12" s="246" t="s">
        <v>267</v>
      </c>
      <c r="C12" s="230" t="s">
        <v>310</v>
      </c>
      <c r="D12" s="231"/>
      <c r="E12" s="239" t="s">
        <v>296</v>
      </c>
      <c r="F12" s="117"/>
      <c r="G12" s="12"/>
      <c r="H12" s="135"/>
      <c r="I12" s="135"/>
      <c r="J12" s="135"/>
      <c r="K12" s="135"/>
      <c r="L12" s="135"/>
      <c r="M12" s="135"/>
      <c r="N12" s="136"/>
    </row>
    <row r="13" spans="1:14" ht="24" customHeight="1" thickTop="1" thickBot="1" x14ac:dyDescent="0.3">
      <c r="A13" s="247" t="s">
        <v>12</v>
      </c>
      <c r="B13" s="248" t="s">
        <v>7</v>
      </c>
      <c r="C13" s="232" t="s">
        <v>311</v>
      </c>
      <c r="D13" s="232"/>
      <c r="E13" s="233">
        <v>1.9</v>
      </c>
      <c r="F13" s="115" t="s">
        <v>269</v>
      </c>
      <c r="G13" s="12"/>
      <c r="H13" s="135"/>
      <c r="I13" s="135"/>
      <c r="J13" s="135"/>
      <c r="K13" s="135"/>
      <c r="L13" s="135"/>
      <c r="M13" s="135"/>
      <c r="N13" s="136"/>
    </row>
    <row r="14" spans="1:14" ht="29.25" customHeight="1" thickBot="1" x14ac:dyDescent="0.3">
      <c r="A14" s="247" t="s">
        <v>312</v>
      </c>
      <c r="B14" s="244" t="s">
        <v>9</v>
      </c>
      <c r="C14" s="264" t="s">
        <v>313</v>
      </c>
      <c r="D14" s="265"/>
      <c r="E14" s="234" t="s">
        <v>8</v>
      </c>
      <c r="F14" s="116"/>
      <c r="G14" s="12"/>
      <c r="H14" s="137"/>
      <c r="I14" s="135"/>
      <c r="J14" s="135"/>
      <c r="K14" s="135"/>
      <c r="L14" s="135"/>
      <c r="M14" s="135"/>
      <c r="N14" s="136"/>
    </row>
    <row r="15" spans="1:14" ht="24" customHeight="1" thickBot="1" x14ac:dyDescent="0.3">
      <c r="A15" s="249"/>
      <c r="B15" s="246" t="s">
        <v>267</v>
      </c>
      <c r="C15" s="231" t="s">
        <v>314</v>
      </c>
      <c r="D15" s="231"/>
      <c r="E15" s="235">
        <v>1.7</v>
      </c>
      <c r="F15" s="117"/>
      <c r="G15" s="12"/>
      <c r="H15" s="135"/>
      <c r="I15" s="135"/>
      <c r="J15" s="135"/>
      <c r="K15" s="135"/>
      <c r="L15" s="135"/>
      <c r="M15" s="135"/>
      <c r="N15" s="136"/>
    </row>
    <row r="16" spans="1:14" ht="24" customHeight="1" thickTop="1" thickBot="1" x14ac:dyDescent="0.3">
      <c r="A16" s="247" t="s">
        <v>13</v>
      </c>
      <c r="B16" s="248" t="s">
        <v>7</v>
      </c>
      <c r="C16" s="232" t="s">
        <v>315</v>
      </c>
      <c r="D16" s="232"/>
      <c r="E16" s="233">
        <v>1.9</v>
      </c>
      <c r="F16" s="115" t="s">
        <v>269</v>
      </c>
      <c r="G16" s="12"/>
      <c r="H16" s="135"/>
      <c r="I16" s="135"/>
      <c r="J16" s="135"/>
      <c r="K16" s="135"/>
      <c r="L16" s="135"/>
      <c r="M16" s="135"/>
      <c r="N16" s="136"/>
    </row>
    <row r="17" spans="1:14" ht="27.75" customHeight="1" thickBot="1" x14ac:dyDescent="0.3">
      <c r="A17" s="247" t="s">
        <v>316</v>
      </c>
      <c r="B17" s="244" t="s">
        <v>9</v>
      </c>
      <c r="C17" s="264" t="s">
        <v>317</v>
      </c>
      <c r="D17" s="265"/>
      <c r="E17" s="234" t="s">
        <v>8</v>
      </c>
      <c r="F17" s="116"/>
      <c r="G17" s="12"/>
      <c r="H17" s="135"/>
      <c r="I17" s="135"/>
      <c r="J17" s="135"/>
      <c r="K17" s="135"/>
      <c r="L17" s="135"/>
      <c r="M17" s="135"/>
      <c r="N17" s="136"/>
    </row>
    <row r="18" spans="1:14" ht="24" customHeight="1" thickBot="1" x14ac:dyDescent="0.3">
      <c r="A18" s="249"/>
      <c r="B18" s="246" t="s">
        <v>267</v>
      </c>
      <c r="C18" s="264" t="s">
        <v>318</v>
      </c>
      <c r="D18" s="265"/>
      <c r="E18" s="235" t="s">
        <v>8</v>
      </c>
      <c r="F18" s="118"/>
      <c r="G18" s="12"/>
      <c r="H18" s="135"/>
      <c r="I18" s="135"/>
      <c r="J18" s="135"/>
      <c r="K18" s="135"/>
      <c r="L18" s="135"/>
      <c r="M18" s="135"/>
      <c r="N18" s="136"/>
    </row>
    <row r="19" spans="1:14" ht="24" customHeight="1" thickTop="1" thickBot="1" x14ac:dyDescent="0.3">
      <c r="A19" s="251" t="s">
        <v>6</v>
      </c>
      <c r="B19" s="122" t="s">
        <v>7</v>
      </c>
      <c r="C19" s="228" t="s">
        <v>319</v>
      </c>
      <c r="D19" s="228"/>
      <c r="E19" s="236" t="s">
        <v>270</v>
      </c>
      <c r="F19" s="115" t="s">
        <v>269</v>
      </c>
      <c r="G19" s="12"/>
      <c r="H19" s="135"/>
      <c r="I19" s="135"/>
      <c r="J19" s="135"/>
      <c r="K19" s="135"/>
      <c r="L19" s="135"/>
      <c r="M19" s="135"/>
      <c r="N19" s="136"/>
    </row>
    <row r="20" spans="1:14" ht="24" customHeight="1" thickBot="1" x14ac:dyDescent="0.3">
      <c r="A20" s="247" t="s">
        <v>320</v>
      </c>
      <c r="B20" s="123" t="s">
        <v>9</v>
      </c>
      <c r="C20" s="264" t="s">
        <v>364</v>
      </c>
      <c r="D20" s="265"/>
      <c r="E20" s="234">
        <v>1.3</v>
      </c>
      <c r="F20" s="116"/>
      <c r="G20" s="12"/>
      <c r="H20" s="135"/>
      <c r="I20" s="135"/>
      <c r="J20" s="135"/>
      <c r="K20" s="135"/>
      <c r="L20" s="135"/>
      <c r="M20" s="135"/>
      <c r="N20" s="136"/>
    </row>
    <row r="21" spans="1:14" ht="24" customHeight="1" thickBot="1" x14ac:dyDescent="0.3">
      <c r="A21" s="249"/>
      <c r="B21" s="107" t="s">
        <v>267</v>
      </c>
      <c r="C21" s="264" t="s">
        <v>321</v>
      </c>
      <c r="D21" s="265"/>
      <c r="E21" s="235">
        <v>1</v>
      </c>
      <c r="F21" s="117"/>
      <c r="G21" s="12"/>
      <c r="H21" s="137"/>
      <c r="I21" s="135"/>
      <c r="J21" s="135"/>
      <c r="K21" s="135"/>
      <c r="L21" s="135"/>
      <c r="M21" s="135"/>
      <c r="N21" s="136"/>
    </row>
    <row r="22" spans="1:14" ht="24" customHeight="1" thickTop="1" thickBot="1" x14ac:dyDescent="0.3">
      <c r="A22" s="247" t="s">
        <v>10</v>
      </c>
      <c r="B22" s="124" t="s">
        <v>7</v>
      </c>
      <c r="C22" s="232" t="s">
        <v>322</v>
      </c>
      <c r="D22" s="232"/>
      <c r="E22" s="233" t="s">
        <v>270</v>
      </c>
      <c r="F22" s="115" t="s">
        <v>269</v>
      </c>
      <c r="G22" s="12"/>
      <c r="H22" s="137"/>
      <c r="I22" s="135"/>
      <c r="J22" s="135"/>
      <c r="K22" s="135"/>
      <c r="L22" s="135"/>
      <c r="M22" s="135"/>
      <c r="N22" s="136"/>
    </row>
    <row r="23" spans="1:14" ht="24" customHeight="1" thickBot="1" x14ac:dyDescent="0.3">
      <c r="A23" s="247" t="s">
        <v>323</v>
      </c>
      <c r="B23" s="123" t="s">
        <v>9</v>
      </c>
      <c r="C23" s="264" t="s">
        <v>324</v>
      </c>
      <c r="D23" s="265"/>
      <c r="E23" s="234" t="s">
        <v>8</v>
      </c>
      <c r="F23" s="116"/>
      <c r="G23" s="12"/>
      <c r="H23" s="137"/>
      <c r="I23" s="135"/>
      <c r="J23" s="135"/>
      <c r="K23" s="135"/>
      <c r="L23" s="135"/>
      <c r="M23" s="135"/>
      <c r="N23" s="136"/>
    </row>
    <row r="24" spans="1:14" ht="24" customHeight="1" thickBot="1" x14ac:dyDescent="0.3">
      <c r="A24" s="249"/>
      <c r="B24" s="107" t="s">
        <v>267</v>
      </c>
      <c r="C24" s="230" t="s">
        <v>325</v>
      </c>
      <c r="D24" s="231"/>
      <c r="E24" s="235">
        <v>1.7</v>
      </c>
      <c r="F24" s="117"/>
      <c r="G24" s="12"/>
      <c r="H24" s="135"/>
      <c r="I24" s="135"/>
      <c r="J24" s="135"/>
      <c r="K24" s="135"/>
      <c r="L24" s="135"/>
      <c r="M24" s="135"/>
      <c r="N24" s="136"/>
    </row>
    <row r="25" spans="1:14" ht="24" customHeight="1" thickTop="1" thickBot="1" x14ac:dyDescent="0.3">
      <c r="A25" s="247" t="s">
        <v>11</v>
      </c>
      <c r="B25" s="124" t="s">
        <v>7</v>
      </c>
      <c r="C25" s="232" t="s">
        <v>326</v>
      </c>
      <c r="D25" s="232"/>
      <c r="E25" s="237">
        <v>9</v>
      </c>
      <c r="F25" s="115" t="s">
        <v>269</v>
      </c>
      <c r="G25" s="12"/>
      <c r="H25" s="135"/>
      <c r="I25" s="137"/>
      <c r="J25" s="135"/>
      <c r="K25" s="135"/>
      <c r="L25" s="135"/>
      <c r="M25" s="135"/>
      <c r="N25" s="136"/>
    </row>
    <row r="26" spans="1:14" ht="27" customHeight="1" thickBot="1" x14ac:dyDescent="0.3">
      <c r="A26" s="250" t="s">
        <v>327</v>
      </c>
      <c r="B26" s="123" t="s">
        <v>9</v>
      </c>
      <c r="C26" s="264" t="s">
        <v>328</v>
      </c>
      <c r="D26" s="265"/>
      <c r="E26" s="234">
        <v>7</v>
      </c>
      <c r="F26" s="116"/>
      <c r="G26" s="12"/>
      <c r="H26" s="135"/>
      <c r="I26" s="137"/>
      <c r="J26" s="135"/>
      <c r="K26" s="135"/>
      <c r="L26" s="135"/>
      <c r="M26" s="135"/>
      <c r="N26" s="136"/>
    </row>
    <row r="27" spans="1:14" ht="20.25" customHeight="1" thickBot="1" x14ac:dyDescent="0.3">
      <c r="A27" s="249"/>
      <c r="B27" s="107" t="s">
        <v>267</v>
      </c>
      <c r="C27" s="231" t="s">
        <v>329</v>
      </c>
      <c r="D27" s="238"/>
      <c r="E27" s="235">
        <v>1.4</v>
      </c>
      <c r="F27" s="117"/>
      <c r="G27" s="12"/>
      <c r="H27" s="135"/>
      <c r="I27" s="137"/>
      <c r="J27" s="135"/>
      <c r="K27" s="135"/>
      <c r="L27" s="135"/>
      <c r="M27" s="135"/>
      <c r="N27" s="136"/>
    </row>
    <row r="28" spans="1:14" ht="24" customHeight="1" thickTop="1" thickBot="1" x14ac:dyDescent="0.3">
      <c r="A28" s="253" t="s">
        <v>12</v>
      </c>
      <c r="B28" s="248" t="s">
        <v>7</v>
      </c>
      <c r="C28" s="232" t="s">
        <v>330</v>
      </c>
      <c r="D28" s="232"/>
      <c r="E28" s="233">
        <v>1</v>
      </c>
      <c r="F28" s="115" t="s">
        <v>269</v>
      </c>
      <c r="G28" s="12"/>
      <c r="H28" s="135"/>
      <c r="I28" s="135"/>
      <c r="J28" s="135"/>
      <c r="K28" s="135"/>
      <c r="L28" s="135"/>
      <c r="M28" s="135"/>
      <c r="N28" s="136"/>
    </row>
    <row r="29" spans="1:14" ht="27.75" customHeight="1" thickBot="1" x14ac:dyDescent="0.3">
      <c r="A29" s="254" t="s">
        <v>331</v>
      </c>
      <c r="B29" s="244" t="s">
        <v>9</v>
      </c>
      <c r="C29" s="264" t="s">
        <v>332</v>
      </c>
      <c r="D29" s="265"/>
      <c r="E29" s="257" t="s">
        <v>8</v>
      </c>
      <c r="F29" s="116"/>
      <c r="G29" s="12"/>
      <c r="H29" s="135"/>
      <c r="I29" s="135"/>
      <c r="J29" s="135"/>
      <c r="K29" s="135"/>
      <c r="L29" s="135"/>
      <c r="M29" s="135"/>
      <c r="N29" s="136"/>
    </row>
    <row r="30" spans="1:14" ht="21.75" customHeight="1" thickBot="1" x14ac:dyDescent="0.3">
      <c r="A30" s="245"/>
      <c r="B30" s="246" t="s">
        <v>267</v>
      </c>
      <c r="C30" s="231" t="s">
        <v>333</v>
      </c>
      <c r="D30" s="231"/>
      <c r="E30" s="235">
        <v>1</v>
      </c>
      <c r="F30" s="117"/>
      <c r="G30" s="12"/>
      <c r="H30" s="135"/>
      <c r="I30" s="135"/>
      <c r="J30" s="135"/>
      <c r="K30" s="135"/>
      <c r="L30" s="135"/>
      <c r="M30" s="135"/>
      <c r="N30" s="136"/>
    </row>
    <row r="31" spans="1:14" ht="24" customHeight="1" thickTop="1" thickBot="1" x14ac:dyDescent="0.3">
      <c r="A31" s="247" t="s">
        <v>13</v>
      </c>
      <c r="B31" s="248" t="s">
        <v>7</v>
      </c>
      <c r="C31" s="232" t="s">
        <v>334</v>
      </c>
      <c r="D31" s="232"/>
      <c r="E31" s="233">
        <v>1.7</v>
      </c>
      <c r="F31" s="115" t="s">
        <v>269</v>
      </c>
      <c r="G31" s="12"/>
      <c r="H31" s="135"/>
      <c r="I31" s="255"/>
      <c r="J31" s="256"/>
      <c r="K31" s="135"/>
      <c r="L31" s="135"/>
      <c r="M31" s="135"/>
      <c r="N31" s="136"/>
    </row>
    <row r="32" spans="1:14" ht="24" customHeight="1" thickBot="1" x14ac:dyDescent="0.3">
      <c r="A32" s="247" t="s">
        <v>335</v>
      </c>
      <c r="B32" s="244" t="s">
        <v>9</v>
      </c>
      <c r="C32" s="264" t="s">
        <v>336</v>
      </c>
      <c r="D32" s="265"/>
      <c r="E32" s="234" t="s">
        <v>8</v>
      </c>
      <c r="F32" s="116"/>
      <c r="G32" s="12"/>
      <c r="H32" s="137"/>
      <c r="I32" s="135"/>
      <c r="J32" s="135"/>
      <c r="K32" s="135"/>
      <c r="L32" s="135"/>
      <c r="M32" s="135"/>
      <c r="N32" s="136"/>
    </row>
    <row r="33" spans="1:14" ht="23.25" customHeight="1" thickBot="1" x14ac:dyDescent="0.3">
      <c r="A33" s="249"/>
      <c r="B33" s="246" t="s">
        <v>267</v>
      </c>
      <c r="C33" s="230" t="s">
        <v>337</v>
      </c>
      <c r="D33" s="231"/>
      <c r="E33" s="235">
        <v>1</v>
      </c>
      <c r="F33" s="118"/>
      <c r="G33" s="12"/>
      <c r="H33" s="135"/>
      <c r="I33" s="135"/>
      <c r="J33" s="135"/>
      <c r="K33" s="135"/>
      <c r="L33" s="135"/>
      <c r="M33" s="135"/>
      <c r="N33" s="136"/>
    </row>
    <row r="34" spans="1:14" ht="12.75" customHeight="1" thickTop="1" x14ac:dyDescent="0.25">
      <c r="A34" s="131"/>
      <c r="B34" s="112"/>
      <c r="C34" s="240"/>
      <c r="D34" s="241"/>
      <c r="E34" s="242"/>
      <c r="F34" s="240"/>
      <c r="G34" s="12"/>
      <c r="H34" s="135"/>
      <c r="I34" s="135"/>
      <c r="J34" s="135"/>
      <c r="K34" s="135"/>
      <c r="L34" s="135"/>
      <c r="M34" s="135"/>
      <c r="N34" s="136"/>
    </row>
    <row r="35" spans="1:14" ht="26.25" customHeight="1" x14ac:dyDescent="0.3">
      <c r="A35" s="130" t="s">
        <v>0</v>
      </c>
      <c r="B35" s="138"/>
      <c r="C35" s="138"/>
      <c r="D35" s="130" t="s">
        <v>338</v>
      </c>
      <c r="E35" s="131"/>
      <c r="F35" s="112"/>
      <c r="G35" s="12"/>
      <c r="H35" s="135"/>
      <c r="I35" s="135"/>
      <c r="J35" s="135"/>
      <c r="K35" s="135"/>
      <c r="L35" s="135"/>
      <c r="M35" s="135"/>
      <c r="N35" s="136"/>
    </row>
    <row r="36" spans="1:14" ht="26.25" customHeight="1" thickBot="1" x14ac:dyDescent="0.35">
      <c r="A36" s="113"/>
      <c r="B36" s="129"/>
      <c r="C36" s="113"/>
      <c r="D36" s="113"/>
      <c r="E36" s="120"/>
      <c r="F36" s="121"/>
      <c r="G36" s="12"/>
      <c r="H36" s="135"/>
      <c r="I36" s="135"/>
      <c r="J36" s="135"/>
      <c r="K36" s="135"/>
      <c r="L36" s="135"/>
      <c r="M36" s="135"/>
      <c r="N36" s="136"/>
    </row>
    <row r="37" spans="1:14" ht="15.75" customHeight="1" thickTop="1" thickBot="1" x14ac:dyDescent="0.3">
      <c r="A37" s="125" t="s">
        <v>1</v>
      </c>
      <c r="B37" s="125" t="s">
        <v>2</v>
      </c>
      <c r="C37" s="126" t="s">
        <v>3</v>
      </c>
      <c r="D37" s="114"/>
      <c r="E37" s="106" t="s">
        <v>4</v>
      </c>
      <c r="F37" s="119" t="s">
        <v>5</v>
      </c>
      <c r="G37" s="12"/>
      <c r="H37" s="135"/>
      <c r="I37" s="135"/>
      <c r="J37" s="135"/>
      <c r="K37" s="135"/>
      <c r="L37" s="135"/>
      <c r="M37" s="135"/>
      <c r="N37" s="136"/>
    </row>
    <row r="38" spans="1:14" ht="23.1" customHeight="1" thickBot="1" x14ac:dyDescent="0.3">
      <c r="A38" s="251" t="s">
        <v>6</v>
      </c>
      <c r="B38" s="243" t="s">
        <v>7</v>
      </c>
      <c r="C38" s="228" t="s">
        <v>339</v>
      </c>
      <c r="D38" s="228"/>
      <c r="E38" s="229">
        <v>1.9</v>
      </c>
      <c r="F38" s="115" t="s">
        <v>269</v>
      </c>
      <c r="G38" s="12"/>
      <c r="H38" s="137"/>
      <c r="I38" s="135"/>
      <c r="J38" s="135"/>
      <c r="K38" s="135"/>
      <c r="L38" s="135"/>
      <c r="M38" s="135"/>
      <c r="N38" s="136"/>
    </row>
    <row r="39" spans="1:14" ht="23.1" customHeight="1" thickBot="1" x14ac:dyDescent="0.3">
      <c r="A39" s="247" t="s">
        <v>340</v>
      </c>
      <c r="B39" s="244" t="s">
        <v>9</v>
      </c>
      <c r="C39" s="264" t="s">
        <v>341</v>
      </c>
      <c r="D39" s="265"/>
      <c r="E39" s="234" t="s">
        <v>8</v>
      </c>
      <c r="F39" s="116"/>
      <c r="G39" s="12"/>
      <c r="H39" s="135"/>
      <c r="I39" s="135"/>
      <c r="J39" s="135"/>
      <c r="K39" s="135"/>
      <c r="L39" s="135"/>
      <c r="M39" s="135"/>
      <c r="N39" s="136"/>
    </row>
    <row r="40" spans="1:14" ht="23.1" customHeight="1" thickBot="1" x14ac:dyDescent="0.3">
      <c r="A40" s="249"/>
      <c r="B40" s="246" t="s">
        <v>267</v>
      </c>
      <c r="C40" s="230" t="s">
        <v>342</v>
      </c>
      <c r="D40" s="231"/>
      <c r="E40" s="235">
        <v>7</v>
      </c>
      <c r="F40" s="117"/>
      <c r="G40" s="12"/>
      <c r="H40" s="135"/>
      <c r="I40" s="135"/>
      <c r="J40" s="135"/>
      <c r="K40" s="135"/>
      <c r="L40" s="135"/>
      <c r="M40" s="135"/>
      <c r="N40" s="136"/>
    </row>
    <row r="41" spans="1:14" ht="23.1" customHeight="1" thickTop="1" thickBot="1" x14ac:dyDescent="0.3">
      <c r="A41" s="247" t="s">
        <v>10</v>
      </c>
      <c r="B41" s="248" t="s">
        <v>7</v>
      </c>
      <c r="C41" s="232" t="s">
        <v>343</v>
      </c>
      <c r="D41" s="232"/>
      <c r="E41" s="233" t="s">
        <v>270</v>
      </c>
      <c r="F41" s="115" t="s">
        <v>269</v>
      </c>
      <c r="G41" s="12"/>
      <c r="H41" s="135"/>
      <c r="I41" s="135"/>
      <c r="J41" s="135"/>
      <c r="K41" s="135"/>
      <c r="L41" s="135"/>
      <c r="M41" s="135"/>
      <c r="N41" s="136"/>
    </row>
    <row r="42" spans="1:14" ht="23.1" customHeight="1" thickBot="1" x14ac:dyDescent="0.3">
      <c r="A42" s="247" t="s">
        <v>344</v>
      </c>
      <c r="B42" s="244" t="s">
        <v>9</v>
      </c>
      <c r="C42" s="264" t="s">
        <v>345</v>
      </c>
      <c r="D42" s="265"/>
      <c r="E42" s="234" t="s">
        <v>297</v>
      </c>
      <c r="F42" s="116"/>
      <c r="G42" s="12"/>
      <c r="H42" s="135"/>
      <c r="I42" s="135"/>
      <c r="J42" s="135"/>
      <c r="K42" s="135"/>
      <c r="L42" s="135"/>
      <c r="M42" s="135"/>
      <c r="N42" s="136"/>
    </row>
    <row r="43" spans="1:14" ht="23.1" customHeight="1" thickBot="1" x14ac:dyDescent="0.25">
      <c r="A43" s="249"/>
      <c r="B43" s="246" t="s">
        <v>267</v>
      </c>
      <c r="C43" s="231" t="s">
        <v>346</v>
      </c>
      <c r="D43" s="231"/>
      <c r="E43" s="239">
        <v>1.3</v>
      </c>
      <c r="F43" s="117"/>
      <c r="G43" s="104"/>
      <c r="H43" s="136"/>
      <c r="I43" s="255"/>
      <c r="J43" s="256"/>
      <c r="K43" s="136"/>
      <c r="L43" s="136"/>
      <c r="M43" s="136"/>
      <c r="N43" s="136"/>
    </row>
    <row r="44" spans="1:14" ht="23.1" customHeight="1" thickTop="1" thickBot="1" x14ac:dyDescent="0.25">
      <c r="A44" s="247" t="s">
        <v>11</v>
      </c>
      <c r="B44" s="248" t="s">
        <v>7</v>
      </c>
      <c r="C44" s="232" t="s">
        <v>347</v>
      </c>
      <c r="D44" s="232"/>
      <c r="E44" s="233" t="s">
        <v>8</v>
      </c>
      <c r="F44" s="115" t="s">
        <v>269</v>
      </c>
      <c r="G44" s="104"/>
      <c r="H44" s="136"/>
      <c r="I44" s="136"/>
      <c r="J44" s="136"/>
      <c r="K44" s="136"/>
      <c r="L44" s="136"/>
      <c r="M44" s="136"/>
      <c r="N44" s="136"/>
    </row>
    <row r="45" spans="1:14" ht="23.1" customHeight="1" thickBot="1" x14ac:dyDescent="0.25">
      <c r="A45" s="247" t="s">
        <v>348</v>
      </c>
      <c r="B45" s="244" t="s">
        <v>9</v>
      </c>
      <c r="C45" s="264" t="s">
        <v>349</v>
      </c>
      <c r="D45" s="265"/>
      <c r="E45" s="234" t="s">
        <v>8</v>
      </c>
      <c r="F45" s="116"/>
      <c r="G45" s="104"/>
      <c r="H45" s="136"/>
      <c r="I45" s="136"/>
      <c r="J45" s="136"/>
      <c r="K45" s="136"/>
      <c r="L45" s="136"/>
      <c r="M45" s="136"/>
      <c r="N45" s="136"/>
    </row>
    <row r="46" spans="1:14" ht="23.1" customHeight="1" thickBot="1" x14ac:dyDescent="0.25">
      <c r="A46" s="249"/>
      <c r="B46" s="246" t="s">
        <v>267</v>
      </c>
      <c r="C46" s="230" t="s">
        <v>350</v>
      </c>
      <c r="D46" s="231"/>
      <c r="E46" s="235">
        <v>1</v>
      </c>
      <c r="F46" s="117"/>
      <c r="G46" s="104"/>
      <c r="H46" s="136"/>
      <c r="I46" s="136"/>
      <c r="J46" s="136"/>
      <c r="K46" s="136"/>
      <c r="L46" s="136"/>
      <c r="M46" s="136"/>
      <c r="N46" s="136"/>
    </row>
    <row r="47" spans="1:14" ht="23.1" customHeight="1" thickTop="1" thickBot="1" x14ac:dyDescent="0.25">
      <c r="A47" s="247" t="s">
        <v>12</v>
      </c>
      <c r="B47" s="248" t="s">
        <v>7</v>
      </c>
      <c r="C47" s="260" t="s">
        <v>351</v>
      </c>
      <c r="D47" s="252"/>
      <c r="E47" s="237" t="s">
        <v>270</v>
      </c>
      <c r="F47" s="115" t="s">
        <v>269</v>
      </c>
      <c r="G47" s="104"/>
      <c r="H47" s="135"/>
      <c r="I47" s="136"/>
      <c r="J47" s="136"/>
      <c r="K47" s="136"/>
      <c r="L47" s="136"/>
      <c r="M47" s="136"/>
      <c r="N47" s="136"/>
    </row>
    <row r="48" spans="1:14" ht="23.1" customHeight="1" thickBot="1" x14ac:dyDescent="0.25">
      <c r="A48" s="247" t="s">
        <v>352</v>
      </c>
      <c r="B48" s="244" t="s">
        <v>9</v>
      </c>
      <c r="C48" s="264" t="s">
        <v>353</v>
      </c>
      <c r="D48" s="265"/>
      <c r="E48" s="234">
        <v>1</v>
      </c>
      <c r="F48" s="116"/>
      <c r="G48" s="104"/>
      <c r="H48" s="135"/>
      <c r="I48" s="136"/>
      <c r="J48" s="136"/>
      <c r="K48" s="136"/>
      <c r="L48" s="136"/>
      <c r="M48" s="136"/>
      <c r="N48" s="136"/>
    </row>
    <row r="49" spans="1:14" ht="23.1" customHeight="1" thickBot="1" x14ac:dyDescent="0.25">
      <c r="A49" s="249"/>
      <c r="B49" s="246" t="s">
        <v>267</v>
      </c>
      <c r="C49" s="230" t="s">
        <v>354</v>
      </c>
      <c r="D49" s="231"/>
      <c r="E49" s="239" t="s">
        <v>8</v>
      </c>
      <c r="F49" s="117"/>
      <c r="G49" s="104"/>
      <c r="H49" s="136"/>
      <c r="I49" s="136"/>
      <c r="J49" s="136"/>
      <c r="K49" s="136"/>
      <c r="L49" s="136"/>
      <c r="M49" s="136"/>
      <c r="N49" s="136"/>
    </row>
    <row r="50" spans="1:14" ht="23.1" customHeight="1" thickTop="1" thickBot="1" x14ac:dyDescent="0.25">
      <c r="A50" s="250" t="s">
        <v>13</v>
      </c>
      <c r="B50" s="248" t="s">
        <v>7</v>
      </c>
      <c r="C50" s="232" t="s">
        <v>355</v>
      </c>
      <c r="D50" s="232"/>
      <c r="E50" s="237">
        <v>0</v>
      </c>
      <c r="F50" s="115" t="s">
        <v>269</v>
      </c>
      <c r="G50" s="104"/>
      <c r="H50" s="136"/>
      <c r="I50" s="255"/>
      <c r="J50" s="256"/>
      <c r="K50" s="136"/>
      <c r="L50" s="136"/>
      <c r="M50" s="136"/>
      <c r="N50" s="136"/>
    </row>
    <row r="51" spans="1:14" ht="24.75" customHeight="1" thickBot="1" x14ac:dyDescent="0.25">
      <c r="A51" s="247" t="s">
        <v>356</v>
      </c>
      <c r="B51" s="244" t="s">
        <v>9</v>
      </c>
      <c r="C51" s="264" t="s">
        <v>357</v>
      </c>
      <c r="D51" s="265"/>
      <c r="E51" s="234">
        <v>1</v>
      </c>
      <c r="F51" s="116"/>
      <c r="G51" s="104"/>
      <c r="H51" s="137"/>
      <c r="I51" s="136"/>
      <c r="J51" s="136"/>
      <c r="K51" s="136"/>
      <c r="L51" s="136"/>
      <c r="M51" s="136"/>
      <c r="N51" s="136"/>
    </row>
    <row r="52" spans="1:14" ht="24.75" customHeight="1" thickBot="1" x14ac:dyDescent="0.25">
      <c r="A52" s="249"/>
      <c r="B52" s="246" t="s">
        <v>267</v>
      </c>
      <c r="C52" s="230" t="s">
        <v>358</v>
      </c>
      <c r="D52" s="231"/>
      <c r="E52" s="235">
        <v>7</v>
      </c>
      <c r="F52" s="118"/>
      <c r="G52" s="104"/>
      <c r="H52" s="136"/>
      <c r="I52" s="136"/>
      <c r="J52" s="136"/>
      <c r="K52" s="136"/>
      <c r="L52" s="136"/>
      <c r="M52" s="136"/>
      <c r="N52" s="136"/>
    </row>
    <row r="53" spans="1:14" ht="24" customHeight="1" thickTop="1" x14ac:dyDescent="0.4">
      <c r="A53" s="261" t="s">
        <v>359</v>
      </c>
    </row>
    <row r="54" spans="1:14" ht="18.75" x14ac:dyDescent="0.4">
      <c r="A54" s="261" t="s">
        <v>360</v>
      </c>
    </row>
    <row r="55" spans="1:14" ht="18.75" x14ac:dyDescent="0.4">
      <c r="A55" s="261" t="s">
        <v>361</v>
      </c>
    </row>
    <row r="56" spans="1:14" ht="18.75" x14ac:dyDescent="0.4">
      <c r="A56" s="262" t="s">
        <v>362</v>
      </c>
    </row>
    <row r="57" spans="1:14" ht="18.75" x14ac:dyDescent="0.4">
      <c r="A57" s="262" t="s">
        <v>363</v>
      </c>
    </row>
    <row r="58" spans="1:14" ht="14.25" x14ac:dyDescent="0.2">
      <c r="A58" s="138"/>
    </row>
  </sheetData>
  <mergeCells count="18">
    <mergeCell ref="C17:D17"/>
    <mergeCell ref="C5:D5"/>
    <mergeCell ref="C6:D6"/>
    <mergeCell ref="C8:D8"/>
    <mergeCell ref="C11:D11"/>
    <mergeCell ref="C14:D14"/>
    <mergeCell ref="C51:D51"/>
    <mergeCell ref="C18:D18"/>
    <mergeCell ref="C20:D20"/>
    <mergeCell ref="C21:D21"/>
    <mergeCell ref="C23:D23"/>
    <mergeCell ref="C26:D26"/>
    <mergeCell ref="C29:D29"/>
    <mergeCell ref="C32:D32"/>
    <mergeCell ref="C39:D39"/>
    <mergeCell ref="C42:D42"/>
    <mergeCell ref="C45:D45"/>
    <mergeCell ref="C48:D48"/>
  </mergeCells>
  <pageMargins left="0.59055118110236227" right="0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K138"/>
  <sheetViews>
    <sheetView topLeftCell="A4" workbookViewId="0">
      <selection activeCell="G43" sqref="G43"/>
    </sheetView>
  </sheetViews>
  <sheetFormatPr defaultRowHeight="12.75" x14ac:dyDescent="0.2"/>
  <cols>
    <col min="1" max="1" width="5.42578125" style="3" customWidth="1"/>
    <col min="2" max="10" width="9.140625" style="3"/>
    <col min="11" max="11" width="9.7109375" style="3" customWidth="1"/>
    <col min="12" max="16384" width="9.140625" style="3"/>
  </cols>
  <sheetData>
    <row r="1" spans="1:10" ht="33.75" customHeight="1" x14ac:dyDescent="0.2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</row>
    <row r="2" spans="1:10" s="4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4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4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4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4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4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4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4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4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4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4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4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4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4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4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4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4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4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4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4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4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4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4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4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4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4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4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4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4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C31" s="2"/>
      <c r="D31" s="2"/>
      <c r="E31" s="2"/>
      <c r="F31" s="2"/>
      <c r="G31" s="2"/>
      <c r="H31" s="2"/>
      <c r="I31" s="2"/>
      <c r="J31" s="2"/>
      <c r="K31" s="4"/>
    </row>
    <row r="32" spans="1:11" ht="19.5" customHeight="1" x14ac:dyDescent="0.2">
      <c r="A32" s="1" t="s">
        <v>57</v>
      </c>
      <c r="B32" s="2" t="s">
        <v>58</v>
      </c>
      <c r="C32" s="2"/>
      <c r="D32" s="2"/>
      <c r="E32" s="2"/>
      <c r="F32" s="2"/>
      <c r="G32" s="2"/>
      <c r="H32" s="2"/>
      <c r="I32" s="2"/>
      <c r="J32" s="2"/>
      <c r="K32" s="4"/>
    </row>
    <row r="33" spans="1:11" ht="19.5" customHeight="1" x14ac:dyDescent="0.2">
      <c r="A33" s="1"/>
      <c r="B33" s="2" t="s">
        <v>59</v>
      </c>
      <c r="C33" s="2"/>
      <c r="D33" s="2"/>
      <c r="E33" s="2"/>
      <c r="F33" s="2"/>
      <c r="G33" s="2"/>
      <c r="H33" s="2"/>
      <c r="I33" s="2"/>
      <c r="J33" s="2"/>
      <c r="K33" s="4"/>
    </row>
    <row r="34" spans="1:11" ht="19.5" customHeight="1" x14ac:dyDescent="0.2">
      <c r="A34" s="1"/>
      <c r="B34" s="2" t="s">
        <v>60</v>
      </c>
      <c r="C34" s="2"/>
      <c r="D34" s="2"/>
      <c r="E34" s="2"/>
      <c r="F34" s="2"/>
      <c r="G34" s="2"/>
      <c r="H34" s="2"/>
      <c r="I34" s="2"/>
      <c r="J34" s="2"/>
      <c r="K34" s="4"/>
    </row>
    <row r="35" spans="1:11" ht="19.5" customHeight="1" x14ac:dyDescent="0.2">
      <c r="A35" s="1" t="s">
        <v>61</v>
      </c>
      <c r="B35" s="1" t="s">
        <v>62</v>
      </c>
      <c r="C35" s="2"/>
      <c r="D35" s="2"/>
      <c r="E35" s="2"/>
      <c r="F35" s="2"/>
      <c r="G35" s="2"/>
      <c r="H35" s="2"/>
      <c r="I35" s="2"/>
      <c r="J35" s="2"/>
      <c r="K35" s="4"/>
    </row>
    <row r="36" spans="1:11" ht="19.5" customHeight="1" x14ac:dyDescent="0.2">
      <c r="A36" s="1" t="s">
        <v>63</v>
      </c>
      <c r="B36" s="1" t="s">
        <v>64</v>
      </c>
      <c r="C36" s="2"/>
      <c r="D36" s="2"/>
      <c r="E36" s="2"/>
      <c r="F36" s="2"/>
      <c r="G36" s="2"/>
      <c r="H36" s="2"/>
      <c r="I36" s="2"/>
      <c r="J36" s="2"/>
    </row>
    <row r="37" spans="1:11" ht="19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K65"/>
  <sheetViews>
    <sheetView workbookViewId="0">
      <selection activeCell="K13" sqref="K13"/>
    </sheetView>
  </sheetViews>
  <sheetFormatPr defaultRowHeight="12.75" x14ac:dyDescent="0.2"/>
  <cols>
    <col min="1" max="1" width="21.85546875" style="141" customWidth="1"/>
    <col min="2" max="2" width="9.85546875" style="141" customWidth="1"/>
    <col min="3" max="3" width="9.42578125" style="141" hidden="1" customWidth="1"/>
    <col min="4" max="4" width="10.42578125" style="141" hidden="1" customWidth="1"/>
    <col min="5" max="5" width="11.28515625" style="141" hidden="1" customWidth="1"/>
    <col min="6" max="7" width="11.28515625" style="141" customWidth="1"/>
    <col min="8" max="8" width="2.140625" style="141" customWidth="1"/>
    <col min="9" max="9" width="3.85546875" style="141" customWidth="1"/>
    <col min="10" max="10" width="10.5703125" style="141" customWidth="1"/>
    <col min="11" max="16384" width="9.140625" style="141"/>
  </cols>
  <sheetData>
    <row r="1" spans="1:11" ht="32.25" customHeight="1" x14ac:dyDescent="0.3">
      <c r="A1" s="140" t="s">
        <v>240</v>
      </c>
    </row>
    <row r="2" spans="1:11" ht="18" customHeight="1" x14ac:dyDescent="0.25">
      <c r="A2" s="142"/>
      <c r="B2" s="142"/>
      <c r="C2" s="142"/>
      <c r="D2" s="142"/>
      <c r="E2" s="142"/>
      <c r="F2" s="142"/>
    </row>
    <row r="3" spans="1:11" ht="24" customHeight="1" x14ac:dyDescent="0.3">
      <c r="A3" s="140" t="s">
        <v>283</v>
      </c>
      <c r="G3" s="142"/>
      <c r="H3" s="142"/>
      <c r="I3" s="142"/>
      <c r="J3" s="142"/>
      <c r="K3" s="142"/>
    </row>
    <row r="4" spans="1:11" ht="15.95" customHeight="1" thickBot="1" x14ac:dyDescent="0.3">
      <c r="A4" s="142"/>
      <c r="B4" s="142"/>
      <c r="C4" s="142"/>
      <c r="D4" s="142"/>
      <c r="E4" s="142"/>
      <c r="F4" s="142"/>
      <c r="G4" s="143"/>
      <c r="H4" s="143"/>
      <c r="I4" s="143"/>
      <c r="J4" s="143"/>
      <c r="K4" s="143"/>
    </row>
    <row r="5" spans="1:11" ht="18" customHeight="1" thickBot="1" x14ac:dyDescent="0.3">
      <c r="A5" s="144"/>
      <c r="B5" s="145" t="s">
        <v>284</v>
      </c>
      <c r="C5" s="146"/>
      <c r="D5" s="147" t="s">
        <v>285</v>
      </c>
      <c r="E5" s="147"/>
      <c r="F5" s="268" t="s">
        <v>286</v>
      </c>
      <c r="G5" s="268" t="s">
        <v>247</v>
      </c>
      <c r="H5" s="143"/>
      <c r="I5" s="143"/>
      <c r="J5" s="143"/>
      <c r="K5" s="143"/>
    </row>
    <row r="6" spans="1:11" ht="18" customHeight="1" thickBot="1" x14ac:dyDescent="0.3">
      <c r="A6" s="148" t="s">
        <v>242</v>
      </c>
      <c r="B6" s="149" t="s">
        <v>287</v>
      </c>
      <c r="C6" s="150" t="s">
        <v>288</v>
      </c>
      <c r="D6" s="151" t="s">
        <v>289</v>
      </c>
      <c r="E6" s="152" t="s">
        <v>290</v>
      </c>
      <c r="F6" s="269"/>
      <c r="G6" s="269"/>
      <c r="H6" s="143"/>
      <c r="I6" s="143"/>
      <c r="J6" s="143"/>
      <c r="K6" s="143"/>
    </row>
    <row r="7" spans="1:11" ht="18" customHeight="1" x14ac:dyDescent="0.25">
      <c r="A7" s="153" t="s">
        <v>249</v>
      </c>
      <c r="B7" s="154"/>
      <c r="C7" s="155"/>
      <c r="D7" s="156">
        <v>0.5</v>
      </c>
      <c r="E7" s="157"/>
      <c r="F7" s="158"/>
      <c r="G7" s="159"/>
      <c r="H7" s="143"/>
      <c r="I7" s="143"/>
      <c r="J7" s="143"/>
      <c r="K7" s="143"/>
    </row>
    <row r="8" spans="1:11" ht="18" customHeight="1" thickBot="1" x14ac:dyDescent="0.3">
      <c r="A8" s="160" t="s">
        <v>250</v>
      </c>
      <c r="B8" s="161">
        <v>27</v>
      </c>
      <c r="C8" s="162">
        <v>0</v>
      </c>
      <c r="D8" s="161">
        <f>D26</f>
        <v>61</v>
      </c>
      <c r="E8" s="163">
        <v>0</v>
      </c>
      <c r="F8" s="164">
        <v>27</v>
      </c>
      <c r="G8" s="164">
        <v>27</v>
      </c>
      <c r="H8" s="143"/>
      <c r="I8" s="143"/>
      <c r="J8" s="165"/>
      <c r="K8" s="143"/>
    </row>
    <row r="9" spans="1:11" ht="18" customHeight="1" x14ac:dyDescent="0.25">
      <c r="A9" s="166" t="s">
        <v>251</v>
      </c>
      <c r="B9" s="167"/>
      <c r="C9" s="168"/>
      <c r="D9" s="169">
        <v>0.5</v>
      </c>
      <c r="E9" s="170"/>
      <c r="F9" s="171"/>
      <c r="G9" s="172"/>
      <c r="H9" s="143"/>
      <c r="I9" s="143"/>
      <c r="J9" s="143"/>
      <c r="K9" s="143"/>
    </row>
    <row r="10" spans="1:11" ht="18" customHeight="1" thickBot="1" x14ac:dyDescent="0.3">
      <c r="A10" s="173" t="s">
        <v>250</v>
      </c>
      <c r="B10" s="174">
        <v>27</v>
      </c>
      <c r="C10" s="175">
        <v>0</v>
      </c>
      <c r="D10" s="174">
        <v>61</v>
      </c>
      <c r="E10" s="176">
        <f>D9*D10</f>
        <v>30.5</v>
      </c>
      <c r="F10" s="177">
        <f>E10+G10</f>
        <v>57.5</v>
      </c>
      <c r="G10" s="178">
        <v>27</v>
      </c>
      <c r="H10" s="143"/>
      <c r="I10" s="143"/>
      <c r="J10" s="143"/>
      <c r="K10" s="143"/>
    </row>
    <row r="11" spans="1:11" ht="18" customHeight="1" x14ac:dyDescent="0.25">
      <c r="A11" s="153" t="s">
        <v>249</v>
      </c>
      <c r="B11" s="179"/>
      <c r="C11" s="180"/>
      <c r="D11" s="179"/>
      <c r="E11" s="181"/>
      <c r="F11" s="182"/>
      <c r="G11" s="182"/>
      <c r="H11" s="143"/>
      <c r="I11" s="143"/>
      <c r="J11" s="143"/>
      <c r="K11" s="143"/>
    </row>
    <row r="12" spans="1:11" ht="18" customHeight="1" thickBot="1" x14ac:dyDescent="0.3">
      <c r="A12" s="160" t="s">
        <v>252</v>
      </c>
      <c r="B12" s="161">
        <f>G12</f>
        <v>30</v>
      </c>
      <c r="C12" s="162">
        <v>0</v>
      </c>
      <c r="D12" s="161">
        <f>D26</f>
        <v>61</v>
      </c>
      <c r="E12" s="163">
        <v>0</v>
      </c>
      <c r="F12" s="164">
        <f>E12+G12</f>
        <v>30</v>
      </c>
      <c r="G12" s="164">
        <v>30</v>
      </c>
      <c r="H12" s="143"/>
      <c r="I12" s="143"/>
      <c r="J12" s="143"/>
      <c r="K12" s="143"/>
    </row>
    <row r="13" spans="1:11" ht="18" customHeight="1" x14ac:dyDescent="0.25">
      <c r="A13" s="166" t="s">
        <v>251</v>
      </c>
      <c r="B13" s="183"/>
      <c r="C13" s="184"/>
      <c r="D13" s="185">
        <v>0.6</v>
      </c>
      <c r="E13" s="186"/>
      <c r="F13" s="187"/>
      <c r="G13" s="187"/>
      <c r="H13" s="143"/>
      <c r="I13" s="143"/>
      <c r="J13" s="143"/>
      <c r="K13" s="143"/>
    </row>
    <row r="14" spans="1:11" ht="18" customHeight="1" thickBot="1" x14ac:dyDescent="0.3">
      <c r="A14" s="188" t="s">
        <v>252</v>
      </c>
      <c r="B14" s="189">
        <v>64</v>
      </c>
      <c r="C14" s="190">
        <v>0</v>
      </c>
      <c r="D14" s="189">
        <v>61</v>
      </c>
      <c r="E14" s="191">
        <f>D13*D14</f>
        <v>36.6</v>
      </c>
      <c r="F14" s="177">
        <f>E14+G14</f>
        <v>66.599999999999994</v>
      </c>
      <c r="G14" s="177">
        <v>30</v>
      </c>
      <c r="H14" s="143"/>
      <c r="I14" s="143"/>
      <c r="J14" s="143"/>
      <c r="K14" s="143"/>
    </row>
    <row r="15" spans="1:11" ht="18" customHeight="1" x14ac:dyDescent="0.25">
      <c r="A15" s="153" t="s">
        <v>249</v>
      </c>
      <c r="B15" s="192"/>
      <c r="C15" s="193"/>
      <c r="D15" s="192"/>
      <c r="E15" s="194"/>
      <c r="F15" s="195"/>
      <c r="G15" s="195"/>
      <c r="H15" s="143"/>
      <c r="I15" s="143"/>
      <c r="J15" s="143"/>
      <c r="K15" s="143"/>
    </row>
    <row r="16" spans="1:11" ht="18" customHeight="1" thickBot="1" x14ac:dyDescent="0.3">
      <c r="A16" s="196" t="s">
        <v>253</v>
      </c>
      <c r="B16" s="161">
        <f>G16</f>
        <v>33</v>
      </c>
      <c r="C16" s="162">
        <v>0</v>
      </c>
      <c r="D16" s="161">
        <f>D26</f>
        <v>61</v>
      </c>
      <c r="E16" s="163">
        <v>0</v>
      </c>
      <c r="F16" s="164">
        <f>E16+G16</f>
        <v>33</v>
      </c>
      <c r="G16" s="164">
        <v>33</v>
      </c>
      <c r="H16" s="143"/>
      <c r="I16" s="143"/>
      <c r="J16" s="143"/>
      <c r="K16" s="143"/>
    </row>
    <row r="17" spans="1:11" ht="18" customHeight="1" x14ac:dyDescent="0.25">
      <c r="A17" s="166" t="s">
        <v>251</v>
      </c>
      <c r="B17" s="174"/>
      <c r="C17" s="175"/>
      <c r="D17" s="169">
        <v>0.72</v>
      </c>
      <c r="E17" s="176"/>
      <c r="F17" s="178"/>
      <c r="G17" s="178"/>
      <c r="H17" s="143"/>
      <c r="I17" s="143"/>
      <c r="J17" s="143"/>
      <c r="K17" s="143"/>
    </row>
    <row r="18" spans="1:11" ht="18" customHeight="1" thickBot="1" x14ac:dyDescent="0.3">
      <c r="A18" s="173" t="s">
        <v>253</v>
      </c>
      <c r="B18" s="189">
        <v>73</v>
      </c>
      <c r="C18" s="175">
        <v>0</v>
      </c>
      <c r="D18" s="174">
        <v>61</v>
      </c>
      <c r="E18" s="176">
        <f>D17*D18</f>
        <v>43.92</v>
      </c>
      <c r="F18" s="177">
        <f>E18+G18</f>
        <v>76.92</v>
      </c>
      <c r="G18" s="178">
        <v>33</v>
      </c>
      <c r="H18" s="143"/>
      <c r="I18" s="143"/>
      <c r="J18" s="143"/>
      <c r="K18" s="143"/>
    </row>
    <row r="19" spans="1:11" ht="18" customHeight="1" x14ac:dyDescent="0.25">
      <c r="A19" s="153" t="s">
        <v>249</v>
      </c>
      <c r="B19" s="179"/>
      <c r="C19" s="180"/>
      <c r="D19" s="156"/>
      <c r="E19" s="181"/>
      <c r="F19" s="182"/>
      <c r="G19" s="182"/>
      <c r="H19" s="143"/>
      <c r="I19" s="143"/>
      <c r="J19" s="143"/>
      <c r="K19" s="143"/>
    </row>
    <row r="20" spans="1:11" ht="18" customHeight="1" thickBot="1" x14ac:dyDescent="0.3">
      <c r="A20" s="160" t="s">
        <v>254</v>
      </c>
      <c r="B20" s="161">
        <f>G20</f>
        <v>34</v>
      </c>
      <c r="C20" s="193">
        <v>0</v>
      </c>
      <c r="D20" s="192">
        <f>D26</f>
        <v>61</v>
      </c>
      <c r="E20" s="194">
        <v>0</v>
      </c>
      <c r="F20" s="164">
        <f>E20+G20</f>
        <v>34</v>
      </c>
      <c r="G20" s="195">
        <v>34</v>
      </c>
      <c r="H20" s="143"/>
      <c r="I20" s="143"/>
      <c r="J20" s="143"/>
      <c r="K20" s="143"/>
    </row>
    <row r="21" spans="1:11" ht="18" customHeight="1" x14ac:dyDescent="0.25">
      <c r="A21" s="166" t="s">
        <v>251</v>
      </c>
      <c r="B21" s="183"/>
      <c r="C21" s="184"/>
      <c r="D21" s="185">
        <v>0.8</v>
      </c>
      <c r="E21" s="186"/>
      <c r="F21" s="187"/>
      <c r="G21" s="187"/>
      <c r="H21" s="143"/>
      <c r="I21" s="143"/>
      <c r="J21" s="143"/>
      <c r="K21" s="197"/>
    </row>
    <row r="22" spans="1:11" ht="18" customHeight="1" thickBot="1" x14ac:dyDescent="0.3">
      <c r="A22" s="188" t="s">
        <v>254</v>
      </c>
      <c r="B22" s="189">
        <v>79</v>
      </c>
      <c r="C22" s="190">
        <v>0</v>
      </c>
      <c r="D22" s="189">
        <v>61</v>
      </c>
      <c r="E22" s="191">
        <f>D21*D22</f>
        <v>48.800000000000004</v>
      </c>
      <c r="F22" s="177">
        <f>E22+G22</f>
        <v>82.800000000000011</v>
      </c>
      <c r="G22" s="177">
        <v>34</v>
      </c>
      <c r="H22" s="143"/>
      <c r="I22" s="143"/>
      <c r="J22" s="143"/>
      <c r="K22" s="143"/>
    </row>
    <row r="23" spans="1:11" ht="17.25" customHeight="1" thickBot="1" x14ac:dyDescent="0.3">
      <c r="A23" s="270" t="s">
        <v>242</v>
      </c>
      <c r="B23" s="272" t="s">
        <v>243</v>
      </c>
      <c r="C23" s="273" t="s">
        <v>288</v>
      </c>
      <c r="D23" s="274" t="s">
        <v>291</v>
      </c>
      <c r="E23" s="275"/>
      <c r="F23" s="268" t="s">
        <v>286</v>
      </c>
      <c r="G23" s="268" t="s">
        <v>247</v>
      </c>
      <c r="H23" s="143"/>
      <c r="I23" s="143"/>
      <c r="J23" s="143"/>
      <c r="K23" s="143"/>
    </row>
    <row r="24" spans="1:11" ht="27" customHeight="1" thickBot="1" x14ac:dyDescent="0.3">
      <c r="A24" s="271"/>
      <c r="B24" s="269"/>
      <c r="C24" s="269"/>
      <c r="D24" s="198" t="s">
        <v>292</v>
      </c>
      <c r="E24" s="199" t="s">
        <v>293</v>
      </c>
      <c r="F24" s="269"/>
      <c r="G24" s="269"/>
      <c r="H24" s="143"/>
      <c r="I24" s="143"/>
      <c r="J24" s="143"/>
      <c r="K24" s="143"/>
    </row>
    <row r="25" spans="1:11" ht="18.600000000000001" customHeight="1" x14ac:dyDescent="0.25">
      <c r="A25" s="200"/>
      <c r="B25" s="201"/>
      <c r="C25" s="202"/>
      <c r="D25" s="201"/>
      <c r="E25" s="201"/>
      <c r="F25" s="203"/>
      <c r="G25" s="204"/>
      <c r="H25" s="142"/>
      <c r="I25" s="142"/>
      <c r="J25" s="142"/>
      <c r="K25" s="142"/>
    </row>
    <row r="26" spans="1:11" ht="18.600000000000001" customHeight="1" thickBot="1" x14ac:dyDescent="0.3">
      <c r="A26" s="205" t="s">
        <v>258</v>
      </c>
      <c r="B26" s="206">
        <v>95</v>
      </c>
      <c r="C26" s="207">
        <v>0</v>
      </c>
      <c r="D26" s="206">
        <v>61</v>
      </c>
      <c r="E26" s="206">
        <v>-61</v>
      </c>
      <c r="F26" s="208">
        <f>B26-C26-D26</f>
        <v>34</v>
      </c>
      <c r="G26" s="209">
        <v>34</v>
      </c>
      <c r="H26" s="142"/>
      <c r="I26" s="142"/>
      <c r="J26" s="142"/>
      <c r="K26" s="142"/>
    </row>
    <row r="27" spans="1:11" ht="15.95" hidden="1" customHeight="1" x14ac:dyDescent="0.25">
      <c r="A27" s="200"/>
      <c r="B27" s="201"/>
      <c r="C27" s="202"/>
      <c r="D27" s="201"/>
      <c r="E27" s="201"/>
      <c r="F27" s="204"/>
      <c r="G27" s="204"/>
      <c r="H27" s="142"/>
      <c r="I27" s="142"/>
      <c r="J27" s="142"/>
      <c r="K27" s="142"/>
    </row>
    <row r="28" spans="1:11" ht="15.95" hidden="1" customHeight="1" thickBot="1" x14ac:dyDescent="0.3">
      <c r="A28" s="205" t="s">
        <v>259</v>
      </c>
      <c r="B28" s="206">
        <v>70</v>
      </c>
      <c r="C28" s="207">
        <v>0</v>
      </c>
      <c r="D28" s="206">
        <v>43</v>
      </c>
      <c r="E28" s="206">
        <v>-43</v>
      </c>
      <c r="F28" s="208">
        <f>B28+C28+E28</f>
        <v>27</v>
      </c>
      <c r="G28" s="209">
        <f>G22</f>
        <v>34</v>
      </c>
      <c r="H28" s="142"/>
      <c r="I28" s="142"/>
      <c r="J28" s="142"/>
      <c r="K28" s="142"/>
    </row>
    <row r="29" spans="1:11" ht="15" customHeight="1" x14ac:dyDescent="0.25">
      <c r="A29" s="200"/>
      <c r="B29" s="201"/>
      <c r="C29" s="202"/>
      <c r="D29" s="201"/>
      <c r="E29" s="201"/>
      <c r="F29" s="204"/>
      <c r="G29" s="204"/>
      <c r="H29" s="142"/>
      <c r="I29" s="142"/>
      <c r="J29" s="142"/>
      <c r="K29" s="142"/>
    </row>
    <row r="30" spans="1:11" ht="16.5" thickBot="1" x14ac:dyDescent="0.3">
      <c r="A30" s="205" t="s">
        <v>261</v>
      </c>
      <c r="B30" s="206">
        <v>95</v>
      </c>
      <c r="C30" s="207">
        <v>0</v>
      </c>
      <c r="D30" s="206">
        <v>61</v>
      </c>
      <c r="E30" s="206">
        <v>-61</v>
      </c>
      <c r="F30" s="208">
        <f>B30-C30-D30</f>
        <v>34</v>
      </c>
      <c r="G30" s="209">
        <v>34</v>
      </c>
      <c r="H30" s="142"/>
      <c r="I30" s="142"/>
      <c r="J30" s="142"/>
      <c r="K30" s="142"/>
    </row>
    <row r="31" spans="1:11" ht="15.75" hidden="1" x14ac:dyDescent="0.25">
      <c r="A31" s="210"/>
      <c r="B31" s="211"/>
      <c r="C31" s="212"/>
      <c r="D31" s="211"/>
      <c r="E31" s="211"/>
      <c r="F31" s="213"/>
      <c r="G31" s="213"/>
      <c r="H31" s="142"/>
      <c r="I31" s="142"/>
      <c r="J31" s="142"/>
      <c r="K31" s="142"/>
    </row>
    <row r="32" spans="1:11" ht="16.5" hidden="1" thickBot="1" x14ac:dyDescent="0.3">
      <c r="A32" s="205" t="s">
        <v>294</v>
      </c>
      <c r="B32" s="214">
        <v>95</v>
      </c>
      <c r="C32" s="215">
        <v>0</v>
      </c>
      <c r="D32" s="206">
        <v>61</v>
      </c>
      <c r="E32" s="206">
        <v>-61</v>
      </c>
      <c r="F32" s="208">
        <f>B32-C32-D32</f>
        <v>34</v>
      </c>
      <c r="G32" s="209">
        <v>34</v>
      </c>
      <c r="H32" s="142"/>
      <c r="I32" s="142"/>
      <c r="J32" s="142"/>
      <c r="K32" s="142"/>
    </row>
    <row r="33" spans="1:11" ht="15.75" x14ac:dyDescent="0.25">
      <c r="A33" s="210"/>
      <c r="B33" s="211"/>
      <c r="C33" s="212"/>
      <c r="D33" s="211"/>
      <c r="E33" s="211"/>
      <c r="F33" s="213"/>
      <c r="G33" s="213"/>
      <c r="H33" s="142"/>
      <c r="I33" s="142"/>
      <c r="J33" s="142"/>
      <c r="K33" s="142"/>
    </row>
    <row r="34" spans="1:11" ht="15.75" customHeight="1" thickBot="1" x14ac:dyDescent="0.3">
      <c r="A34" s="205" t="s">
        <v>260</v>
      </c>
      <c r="B34" s="214">
        <v>95</v>
      </c>
      <c r="C34" s="215">
        <v>9</v>
      </c>
      <c r="D34" s="206">
        <v>61</v>
      </c>
      <c r="E34" s="206">
        <v>-61</v>
      </c>
      <c r="F34" s="208">
        <f>B34-C34-D34</f>
        <v>25</v>
      </c>
      <c r="G34" s="209">
        <v>34</v>
      </c>
      <c r="H34" s="142"/>
      <c r="I34" s="142"/>
      <c r="J34" s="142"/>
      <c r="K34" s="142"/>
    </row>
    <row r="35" spans="1:11" ht="15.75" customHeight="1" x14ac:dyDescent="0.25">
      <c r="A35" s="210"/>
      <c r="B35" s="211"/>
      <c r="C35" s="212"/>
      <c r="D35" s="211"/>
      <c r="E35" s="211"/>
      <c r="F35" s="213"/>
      <c r="G35" s="213"/>
      <c r="H35" s="142"/>
      <c r="I35" s="142"/>
      <c r="J35" s="142"/>
      <c r="K35" s="142"/>
    </row>
    <row r="36" spans="1:11" ht="16.5" thickBot="1" x14ac:dyDescent="0.3">
      <c r="A36" s="216" t="s">
        <v>262</v>
      </c>
      <c r="B36" s="214">
        <v>95</v>
      </c>
      <c r="C36" s="215">
        <v>0</v>
      </c>
      <c r="D36" s="206">
        <v>61</v>
      </c>
      <c r="E36" s="214">
        <v>0</v>
      </c>
      <c r="F36" s="208">
        <f>B36</f>
        <v>95</v>
      </c>
      <c r="G36" s="209">
        <v>34</v>
      </c>
      <c r="H36" s="142"/>
      <c r="I36" s="142"/>
      <c r="J36" s="142"/>
      <c r="K36" s="142"/>
    </row>
    <row r="37" spans="1:11" ht="15.75" x14ac:dyDescent="0.25">
      <c r="A37" s="143"/>
      <c r="B37" s="217"/>
      <c r="C37" s="217"/>
      <c r="D37" s="217"/>
      <c r="E37" s="217"/>
      <c r="F37" s="217"/>
      <c r="G37" s="142"/>
      <c r="H37" s="142"/>
      <c r="I37" s="142"/>
      <c r="J37" s="142"/>
      <c r="K37" s="142"/>
    </row>
    <row r="38" spans="1:11" ht="15.75" x14ac:dyDescent="0.25">
      <c r="A38" s="142"/>
      <c r="B38" s="218"/>
      <c r="C38" s="218"/>
      <c r="D38" s="218"/>
      <c r="E38" s="218"/>
      <c r="F38" s="218"/>
      <c r="G38" s="142"/>
      <c r="H38" s="142"/>
      <c r="I38" s="142"/>
      <c r="J38" s="142"/>
      <c r="K38" s="142"/>
    </row>
    <row r="39" spans="1:11" ht="18.75" customHeight="1" x14ac:dyDescent="0.25">
      <c r="A39" s="142"/>
      <c r="B39" s="218"/>
      <c r="C39" s="218"/>
      <c r="D39" s="218"/>
      <c r="E39" s="218"/>
      <c r="F39" s="218"/>
      <c r="G39" s="142"/>
      <c r="H39" s="142"/>
      <c r="I39" s="142"/>
      <c r="J39" s="142"/>
      <c r="K39" s="142"/>
    </row>
    <row r="40" spans="1:11" ht="17.25" customHeight="1" x14ac:dyDescent="0.25">
      <c r="A40" s="142" t="s">
        <v>263</v>
      </c>
      <c r="B40" s="218"/>
      <c r="C40" s="218"/>
      <c r="D40" s="218"/>
      <c r="E40" s="218"/>
      <c r="F40" s="218"/>
      <c r="G40" s="142"/>
    </row>
    <row r="41" spans="1:11" ht="16.5" customHeight="1" x14ac:dyDescent="0.25">
      <c r="A41" s="218" t="s">
        <v>264</v>
      </c>
      <c r="B41" s="219"/>
      <c r="C41" s="219"/>
      <c r="D41" s="219"/>
      <c r="E41" s="219"/>
      <c r="F41" s="219"/>
      <c r="G41" s="143"/>
      <c r="H41" s="220"/>
    </row>
    <row r="42" spans="1:11" ht="15.75" customHeight="1" x14ac:dyDescent="0.25">
      <c r="A42" s="221"/>
      <c r="B42" s="222"/>
      <c r="C42" s="221"/>
      <c r="D42" s="221"/>
      <c r="E42" s="221"/>
      <c r="F42" s="222"/>
      <c r="G42" s="143"/>
    </row>
    <row r="43" spans="1:11" ht="9.75" customHeight="1" x14ac:dyDescent="0.25">
      <c r="A43" s="221"/>
      <c r="B43" s="223"/>
      <c r="C43" s="221"/>
      <c r="D43" s="221"/>
      <c r="E43" s="221"/>
      <c r="F43" s="223"/>
      <c r="G43" s="143"/>
    </row>
    <row r="44" spans="1:11" ht="22.5" customHeight="1" x14ac:dyDescent="0.25">
      <c r="A44" s="221"/>
      <c r="B44" s="221"/>
      <c r="C44" s="221"/>
      <c r="D44" s="221"/>
      <c r="E44" s="221"/>
      <c r="F44" s="222"/>
      <c r="G44" s="143"/>
    </row>
    <row r="45" spans="1:11" ht="21.75" customHeight="1" x14ac:dyDescent="0.25">
      <c r="A45" s="221"/>
      <c r="B45" s="217"/>
      <c r="C45" s="221"/>
      <c r="D45" s="221"/>
      <c r="E45" s="221"/>
      <c r="F45" s="217"/>
      <c r="G45" s="143"/>
    </row>
    <row r="46" spans="1:11" ht="2.1" customHeight="1" x14ac:dyDescent="0.25">
      <c r="A46" s="221"/>
      <c r="B46" s="217"/>
      <c r="C46" s="221"/>
      <c r="D46" s="221"/>
      <c r="E46" s="221"/>
      <c r="F46" s="217"/>
      <c r="G46" s="143"/>
    </row>
    <row r="47" spans="1:11" ht="2.1" customHeight="1" x14ac:dyDescent="0.25">
      <c r="A47" s="221"/>
      <c r="B47" s="217"/>
      <c r="C47" s="221"/>
      <c r="D47" s="221"/>
      <c r="E47" s="221"/>
      <c r="F47" s="217"/>
      <c r="G47" s="143"/>
    </row>
    <row r="48" spans="1:11" ht="2.1" customHeight="1" x14ac:dyDescent="0.25">
      <c r="A48" s="224"/>
      <c r="B48" s="225"/>
      <c r="C48" s="226"/>
      <c r="D48" s="226"/>
      <c r="E48" s="225"/>
      <c r="F48" s="227"/>
      <c r="G48" s="143"/>
    </row>
    <row r="49" spans="1:7" ht="2.1" customHeight="1" x14ac:dyDescent="0.25">
      <c r="A49" s="221"/>
      <c r="B49" s="223"/>
      <c r="C49" s="223"/>
      <c r="D49" s="223"/>
      <c r="E49" s="223"/>
      <c r="F49" s="223"/>
      <c r="G49" s="143"/>
    </row>
    <row r="50" spans="1:7" ht="2.1" customHeight="1" x14ac:dyDescent="0.25">
      <c r="A50" s="221"/>
      <c r="B50" s="223"/>
      <c r="C50" s="223"/>
      <c r="D50" s="223"/>
      <c r="E50" s="223"/>
      <c r="F50" s="223"/>
      <c r="G50" s="143"/>
    </row>
    <row r="51" spans="1:7" ht="2.1" customHeight="1" x14ac:dyDescent="0.25">
      <c r="A51" s="221"/>
      <c r="B51" s="223"/>
      <c r="C51" s="223"/>
      <c r="D51" s="223"/>
      <c r="E51" s="223"/>
      <c r="F51" s="223"/>
      <c r="G51" s="143"/>
    </row>
    <row r="52" spans="1:7" ht="2.1" customHeight="1" x14ac:dyDescent="0.25">
      <c r="A52" s="221"/>
      <c r="B52" s="223"/>
      <c r="C52" s="223"/>
      <c r="D52" s="223"/>
      <c r="E52" s="223"/>
      <c r="F52" s="223"/>
      <c r="G52" s="143"/>
    </row>
    <row r="53" spans="1:7" ht="21.75" customHeight="1" x14ac:dyDescent="0.25">
      <c r="A53" s="221"/>
      <c r="B53" s="223"/>
      <c r="C53" s="223"/>
      <c r="D53" s="223"/>
      <c r="E53" s="223"/>
      <c r="F53" s="223"/>
      <c r="G53" s="143"/>
    </row>
    <row r="54" spans="1:7" ht="2.1" customHeight="1" x14ac:dyDescent="0.25">
      <c r="A54" s="221"/>
      <c r="B54" s="223"/>
      <c r="C54" s="223"/>
      <c r="D54" s="223"/>
      <c r="E54" s="223"/>
      <c r="F54" s="223"/>
      <c r="G54" s="143"/>
    </row>
    <row r="55" spans="1:7" ht="2.1" customHeight="1" x14ac:dyDescent="0.25">
      <c r="A55" s="221"/>
      <c r="B55" s="223"/>
      <c r="C55" s="223"/>
      <c r="D55" s="223"/>
      <c r="E55" s="223"/>
      <c r="F55" s="223"/>
      <c r="G55" s="143"/>
    </row>
    <row r="56" spans="1:7" ht="15.75" x14ac:dyDescent="0.25">
      <c r="A56" s="143"/>
      <c r="B56" s="217"/>
      <c r="C56" s="217"/>
      <c r="D56" s="217"/>
      <c r="E56" s="217"/>
      <c r="F56" s="217"/>
      <c r="G56" s="143"/>
    </row>
    <row r="57" spans="1:7" ht="15.75" x14ac:dyDescent="0.25">
      <c r="A57" s="143"/>
      <c r="B57" s="217"/>
      <c r="C57" s="217"/>
      <c r="D57" s="217"/>
      <c r="E57" s="223"/>
      <c r="F57" s="217"/>
      <c r="G57" s="143"/>
    </row>
    <row r="58" spans="1:7" ht="15.75" x14ac:dyDescent="0.25">
      <c r="A58" s="143"/>
      <c r="B58" s="217"/>
      <c r="C58" s="217"/>
      <c r="D58" s="217"/>
      <c r="E58" s="217"/>
      <c r="F58" s="217"/>
      <c r="G58" s="142"/>
    </row>
    <row r="59" spans="1:7" ht="15.75" x14ac:dyDescent="0.25">
      <c r="A59" s="143"/>
      <c r="B59" s="217"/>
      <c r="C59" s="217"/>
      <c r="D59" s="217"/>
      <c r="E59" s="217"/>
      <c r="F59" s="217"/>
      <c r="G59" s="142"/>
    </row>
    <row r="60" spans="1:7" ht="15.75" x14ac:dyDescent="0.25">
      <c r="A60" s="143"/>
      <c r="B60" s="217"/>
      <c r="C60" s="217"/>
      <c r="D60" s="217"/>
      <c r="E60" s="217"/>
      <c r="F60" s="217"/>
      <c r="G60" s="142"/>
    </row>
    <row r="61" spans="1:7" ht="15.75" x14ac:dyDescent="0.25">
      <c r="A61" s="143"/>
      <c r="B61" s="217"/>
      <c r="C61" s="217"/>
      <c r="D61" s="217"/>
      <c r="E61" s="217"/>
      <c r="F61" s="217"/>
      <c r="G61" s="142"/>
    </row>
    <row r="62" spans="1:7" ht="15.75" x14ac:dyDescent="0.25">
      <c r="A62" s="143"/>
      <c r="B62" s="217"/>
      <c r="C62" s="217"/>
      <c r="D62" s="217"/>
      <c r="E62" s="217"/>
      <c r="F62" s="217"/>
      <c r="G62" s="142"/>
    </row>
    <row r="63" spans="1:7" ht="15.75" x14ac:dyDescent="0.25">
      <c r="A63" s="143"/>
      <c r="B63" s="217"/>
      <c r="C63" s="217"/>
      <c r="D63" s="217"/>
      <c r="E63" s="217"/>
      <c r="F63" s="217"/>
      <c r="G63" s="142"/>
    </row>
    <row r="64" spans="1:7" ht="15.75" x14ac:dyDescent="0.25">
      <c r="A64" s="143"/>
      <c r="B64" s="217"/>
      <c r="C64" s="217"/>
      <c r="D64" s="217"/>
      <c r="E64" s="217"/>
      <c r="F64" s="217"/>
      <c r="G64" s="142"/>
    </row>
    <row r="65" spans="1:7" ht="15.75" x14ac:dyDescent="0.25">
      <c r="A65" s="143"/>
      <c r="B65" s="217"/>
      <c r="C65" s="217"/>
      <c r="D65" s="217"/>
      <c r="E65" s="217"/>
      <c r="F65" s="217"/>
      <c r="G65" s="142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109" customWidth="1"/>
    <col min="2" max="2" width="12.7109375" style="109" customWidth="1"/>
    <col min="3" max="5" width="8.85546875" style="109"/>
    <col min="6" max="6" width="17.42578125" style="109" customWidth="1"/>
    <col min="7" max="7" width="8.85546875" style="109"/>
    <col min="8" max="8" width="4.42578125" style="109" customWidth="1"/>
    <col min="9" max="16384" width="8.85546875" style="109"/>
  </cols>
  <sheetData>
    <row r="1" spans="1:2" ht="15.95" customHeight="1" x14ac:dyDescent="0.25">
      <c r="A1" s="108" t="s">
        <v>280</v>
      </c>
    </row>
    <row r="2" spans="1:2" ht="6.75" customHeight="1" x14ac:dyDescent="0.2"/>
    <row r="3" spans="1:2" ht="15.95" customHeight="1" x14ac:dyDescent="0.2">
      <c r="A3" s="109" t="s">
        <v>3</v>
      </c>
      <c r="B3" s="109" t="s">
        <v>65</v>
      </c>
    </row>
    <row r="4" spans="1:2" ht="7.5" customHeight="1" x14ac:dyDescent="0.2"/>
    <row r="5" spans="1:2" ht="15.95" customHeight="1" x14ac:dyDescent="0.2">
      <c r="A5" s="110" t="s">
        <v>66</v>
      </c>
      <c r="B5" s="109" t="s">
        <v>67</v>
      </c>
    </row>
    <row r="6" spans="1:2" ht="12" customHeight="1" x14ac:dyDescent="0.2">
      <c r="A6" s="110"/>
    </row>
    <row r="7" spans="1:2" ht="15.95" customHeight="1" x14ac:dyDescent="0.2">
      <c r="A7" s="110" t="s">
        <v>68</v>
      </c>
      <c r="B7" s="109" t="s">
        <v>69</v>
      </c>
    </row>
    <row r="8" spans="1:2" ht="12" customHeight="1" x14ac:dyDescent="0.2">
      <c r="A8" s="110"/>
    </row>
    <row r="9" spans="1:2" ht="15.95" customHeight="1" x14ac:dyDescent="0.2">
      <c r="A9" s="110" t="s">
        <v>70</v>
      </c>
      <c r="B9" s="109" t="s">
        <v>71</v>
      </c>
    </row>
    <row r="10" spans="1:2" ht="12" customHeight="1" x14ac:dyDescent="0.2">
      <c r="A10" s="110"/>
    </row>
    <row r="11" spans="1:2" ht="15.95" customHeight="1" x14ac:dyDescent="0.2">
      <c r="A11" s="110" t="s">
        <v>72</v>
      </c>
      <c r="B11" s="109" t="s">
        <v>73</v>
      </c>
    </row>
    <row r="12" spans="1:2" ht="15.95" customHeight="1" x14ac:dyDescent="0.2">
      <c r="A12" s="110"/>
    </row>
    <row r="13" spans="1:2" ht="15.95" customHeight="1" x14ac:dyDescent="0.2">
      <c r="A13" s="110" t="s">
        <v>278</v>
      </c>
      <c r="B13" s="109" t="s">
        <v>279</v>
      </c>
    </row>
    <row r="14" spans="1:2" ht="12" customHeight="1" x14ac:dyDescent="0.2">
      <c r="A14" s="110"/>
    </row>
    <row r="15" spans="1:2" ht="15.95" customHeight="1" x14ac:dyDescent="0.2">
      <c r="A15" s="110" t="s">
        <v>74</v>
      </c>
      <c r="B15" s="109" t="s">
        <v>75</v>
      </c>
    </row>
    <row r="16" spans="1:2" ht="12" customHeight="1" x14ac:dyDescent="0.2">
      <c r="A16" s="110"/>
    </row>
    <row r="17" spans="1:3" ht="15.95" customHeight="1" x14ac:dyDescent="0.2">
      <c r="A17" s="110" t="s">
        <v>76</v>
      </c>
      <c r="B17" s="109" t="s">
        <v>77</v>
      </c>
    </row>
    <row r="18" spans="1:3" ht="12" customHeight="1" x14ac:dyDescent="0.2">
      <c r="A18" s="110"/>
    </row>
    <row r="19" spans="1:3" ht="15.95" customHeight="1" x14ac:dyDescent="0.2">
      <c r="A19" s="110" t="s">
        <v>78</v>
      </c>
      <c r="B19" s="109" t="s">
        <v>79</v>
      </c>
    </row>
    <row r="20" spans="1:3" ht="12" customHeight="1" x14ac:dyDescent="0.2">
      <c r="A20" s="110"/>
    </row>
    <row r="21" spans="1:3" ht="15.95" customHeight="1" x14ac:dyDescent="0.2">
      <c r="A21" s="110" t="s">
        <v>80</v>
      </c>
      <c r="B21" s="109" t="s">
        <v>81</v>
      </c>
    </row>
    <row r="22" spans="1:3" ht="12" customHeight="1" x14ac:dyDescent="0.2">
      <c r="A22" s="110"/>
    </row>
    <row r="23" spans="1:3" ht="15.95" customHeight="1" x14ac:dyDescent="0.2">
      <c r="A23" s="110" t="s">
        <v>82</v>
      </c>
      <c r="B23" s="109" t="s">
        <v>83</v>
      </c>
    </row>
    <row r="24" spans="1:3" ht="12" customHeight="1" x14ac:dyDescent="0.2">
      <c r="A24" s="110"/>
    </row>
    <row r="25" spans="1:3" ht="15.95" customHeight="1" x14ac:dyDescent="0.2">
      <c r="A25" s="110" t="s">
        <v>84</v>
      </c>
      <c r="B25" s="109" t="s">
        <v>85</v>
      </c>
    </row>
    <row r="26" spans="1:3" ht="12" customHeight="1" x14ac:dyDescent="0.2">
      <c r="A26" s="110"/>
    </row>
    <row r="27" spans="1:3" ht="15.95" customHeight="1" x14ac:dyDescent="0.2">
      <c r="A27" s="110" t="s">
        <v>86</v>
      </c>
      <c r="B27" s="110" t="s">
        <v>87</v>
      </c>
      <c r="C27" s="109" t="s">
        <v>88</v>
      </c>
    </row>
    <row r="28" spans="1:3" ht="15.95" customHeight="1" x14ac:dyDescent="0.2">
      <c r="A28" s="110"/>
      <c r="B28" s="110" t="s">
        <v>89</v>
      </c>
      <c r="C28" s="109" t="s">
        <v>90</v>
      </c>
    </row>
    <row r="29" spans="1:3" ht="12" customHeight="1" x14ac:dyDescent="0.2">
      <c r="A29" s="110"/>
    </row>
    <row r="30" spans="1:3" ht="15.95" customHeight="1" x14ac:dyDescent="0.2">
      <c r="A30" s="110" t="s">
        <v>91</v>
      </c>
      <c r="B30" s="109" t="s">
        <v>92</v>
      </c>
    </row>
    <row r="31" spans="1:3" ht="12" customHeight="1" x14ac:dyDescent="0.2">
      <c r="A31" s="110"/>
    </row>
    <row r="32" spans="1:3" ht="15.95" customHeight="1" x14ac:dyDescent="0.2">
      <c r="A32" s="110" t="s">
        <v>93</v>
      </c>
      <c r="B32" s="109" t="s">
        <v>94</v>
      </c>
    </row>
    <row r="33" spans="1:3" ht="12" customHeight="1" x14ac:dyDescent="0.2">
      <c r="A33" s="110"/>
    </row>
    <row r="34" spans="1:3" ht="15.95" customHeight="1" x14ac:dyDescent="0.2">
      <c r="A34" s="110" t="s">
        <v>95</v>
      </c>
      <c r="B34" s="109" t="s">
        <v>96</v>
      </c>
    </row>
    <row r="35" spans="1:3" ht="12" customHeight="1" x14ac:dyDescent="0.2">
      <c r="A35" s="110"/>
    </row>
    <row r="36" spans="1:3" ht="15.95" customHeight="1" x14ac:dyDescent="0.2">
      <c r="A36" s="110" t="s">
        <v>97</v>
      </c>
      <c r="B36" s="109" t="s">
        <v>98</v>
      </c>
    </row>
    <row r="37" spans="1:3" ht="12" customHeight="1" x14ac:dyDescent="0.2">
      <c r="A37" s="110"/>
    </row>
    <row r="38" spans="1:3" ht="15.95" customHeight="1" x14ac:dyDescent="0.2">
      <c r="A38" s="110" t="s">
        <v>99</v>
      </c>
      <c r="B38" s="110" t="s">
        <v>100</v>
      </c>
      <c r="C38" s="109" t="s">
        <v>101</v>
      </c>
    </row>
    <row r="39" spans="1:3" ht="15.95" customHeight="1" x14ac:dyDescent="0.2">
      <c r="A39" s="110"/>
      <c r="B39" s="110" t="s">
        <v>102</v>
      </c>
      <c r="C39" s="109" t="s">
        <v>103</v>
      </c>
    </row>
    <row r="40" spans="1:3" ht="12" customHeight="1" x14ac:dyDescent="0.2">
      <c r="A40" s="110"/>
      <c r="B40" s="110"/>
    </row>
    <row r="41" spans="1:3" ht="15.95" customHeight="1" x14ac:dyDescent="0.2">
      <c r="A41" s="110" t="s">
        <v>104</v>
      </c>
      <c r="B41" s="110" t="s">
        <v>105</v>
      </c>
      <c r="C41" s="109" t="s">
        <v>106</v>
      </c>
    </row>
    <row r="42" spans="1:3" ht="15.95" customHeight="1" x14ac:dyDescent="0.2">
      <c r="A42" s="110"/>
      <c r="B42" s="110" t="s">
        <v>14</v>
      </c>
      <c r="C42" s="109" t="s">
        <v>107</v>
      </c>
    </row>
    <row r="43" spans="1:3" ht="15.95" customHeight="1" x14ac:dyDescent="0.2">
      <c r="A43" s="110"/>
      <c r="B43" s="110" t="s">
        <v>108</v>
      </c>
      <c r="C43" s="109" t="s">
        <v>109</v>
      </c>
    </row>
    <row r="44" spans="1:3" ht="15.95" customHeight="1" x14ac:dyDescent="0.2">
      <c r="A44" s="110"/>
      <c r="B44" s="110" t="s">
        <v>110</v>
      </c>
      <c r="C44" s="109" t="s">
        <v>111</v>
      </c>
    </row>
    <row r="45" spans="1:3" ht="12" customHeight="1" x14ac:dyDescent="0.2">
      <c r="A45" s="110"/>
    </row>
    <row r="46" spans="1:3" x14ac:dyDescent="0.2">
      <c r="A46" s="110" t="s">
        <v>112</v>
      </c>
      <c r="B46" s="109" t="s">
        <v>113</v>
      </c>
    </row>
    <row r="47" spans="1:3" x14ac:dyDescent="0.2">
      <c r="A47" s="110"/>
    </row>
    <row r="48" spans="1:3" x14ac:dyDescent="0.2">
      <c r="A48" s="110" t="s">
        <v>114</v>
      </c>
      <c r="B48" s="109" t="s">
        <v>115</v>
      </c>
    </row>
    <row r="49" spans="1:2" x14ac:dyDescent="0.2">
      <c r="A49" s="110"/>
    </row>
    <row r="50" spans="1:2" x14ac:dyDescent="0.2">
      <c r="A50" s="110" t="s">
        <v>116</v>
      </c>
      <c r="B50" s="109" t="s">
        <v>117</v>
      </c>
    </row>
    <row r="51" spans="1:2" x14ac:dyDescent="0.2">
      <c r="A51" s="110"/>
    </row>
    <row r="52" spans="1:2" x14ac:dyDescent="0.2">
      <c r="A52" s="110" t="s">
        <v>118</v>
      </c>
      <c r="B52" s="109" t="s">
        <v>119</v>
      </c>
    </row>
    <row r="53" spans="1:2" x14ac:dyDescent="0.2">
      <c r="A53" s="110"/>
    </row>
    <row r="54" spans="1:2" x14ac:dyDescent="0.2">
      <c r="A54" s="110" t="s">
        <v>120</v>
      </c>
      <c r="B54" s="109" t="s">
        <v>121</v>
      </c>
    </row>
    <row r="55" spans="1:2" x14ac:dyDescent="0.2">
      <c r="A55" s="110"/>
    </row>
    <row r="56" spans="1:2" x14ac:dyDescent="0.2">
      <c r="A56" s="110" t="s">
        <v>122</v>
      </c>
      <c r="B56" s="109" t="s">
        <v>123</v>
      </c>
    </row>
    <row r="57" spans="1:2" x14ac:dyDescent="0.2">
      <c r="A57" s="110"/>
    </row>
    <row r="58" spans="1:2" x14ac:dyDescent="0.2">
      <c r="A58" s="110" t="s">
        <v>124</v>
      </c>
      <c r="B58" s="109" t="s">
        <v>125</v>
      </c>
    </row>
    <row r="59" spans="1:2" x14ac:dyDescent="0.2">
      <c r="A59" s="110"/>
    </row>
    <row r="60" spans="1:2" x14ac:dyDescent="0.2">
      <c r="A60" s="110" t="s">
        <v>265</v>
      </c>
      <c r="B60" s="109" t="s">
        <v>266</v>
      </c>
    </row>
    <row r="61" spans="1:2" x14ac:dyDescent="0.2">
      <c r="A61" s="110"/>
    </row>
    <row r="62" spans="1:2" x14ac:dyDescent="0.2">
      <c r="A62" s="110" t="s">
        <v>126</v>
      </c>
      <c r="B62" s="109" t="s">
        <v>127</v>
      </c>
    </row>
    <row r="63" spans="1:2" x14ac:dyDescent="0.2">
      <c r="A63" s="110"/>
    </row>
    <row r="64" spans="1:2" x14ac:dyDescent="0.2">
      <c r="A64" s="110" t="s">
        <v>128</v>
      </c>
      <c r="B64" s="109" t="s">
        <v>129</v>
      </c>
    </row>
    <row r="66" spans="1:7" x14ac:dyDescent="0.2">
      <c r="A66" s="110" t="s">
        <v>130</v>
      </c>
      <c r="B66" s="109" t="s">
        <v>131</v>
      </c>
    </row>
    <row r="68" spans="1:7" x14ac:dyDescent="0.2">
      <c r="A68" s="110" t="s">
        <v>132</v>
      </c>
      <c r="B68" s="109" t="s">
        <v>133</v>
      </c>
    </row>
    <row r="70" spans="1:7" x14ac:dyDescent="0.2">
      <c r="A70" s="110" t="s">
        <v>134</v>
      </c>
      <c r="B70" s="109" t="s">
        <v>135</v>
      </c>
    </row>
    <row r="71" spans="1:7" x14ac:dyDescent="0.2">
      <c r="B71" s="109" t="s">
        <v>136</v>
      </c>
    </row>
    <row r="72" spans="1:7" x14ac:dyDescent="0.2">
      <c r="A72" s="110"/>
    </row>
    <row r="73" spans="1:7" x14ac:dyDescent="0.2">
      <c r="A73" s="110" t="s">
        <v>137</v>
      </c>
      <c r="B73" s="109" t="s">
        <v>138</v>
      </c>
    </row>
    <row r="75" spans="1:7" x14ac:dyDescent="0.2">
      <c r="A75" s="110" t="s">
        <v>139</v>
      </c>
      <c r="B75" s="109" t="s">
        <v>140</v>
      </c>
    </row>
    <row r="77" spans="1:7" x14ac:dyDescent="0.2">
      <c r="A77" s="110" t="s">
        <v>141</v>
      </c>
      <c r="B77" s="109" t="s">
        <v>142</v>
      </c>
    </row>
    <row r="78" spans="1:7" x14ac:dyDescent="0.2">
      <c r="A78" s="110" t="s">
        <v>143</v>
      </c>
    </row>
    <row r="79" spans="1:7" x14ac:dyDescent="0.2">
      <c r="B79" s="9"/>
    </row>
    <row r="80" spans="1:7" ht="24" customHeight="1" x14ac:dyDescent="0.25">
      <c r="A80" s="110" t="s">
        <v>144</v>
      </c>
      <c r="B80" s="276" t="s">
        <v>145</v>
      </c>
      <c r="C80" s="277"/>
      <c r="D80" s="277"/>
      <c r="E80" s="277"/>
      <c r="F80" s="277"/>
      <c r="G80" s="277"/>
    </row>
    <row r="81" spans="1:7" x14ac:dyDescent="0.2">
      <c r="A81" s="110"/>
    </row>
    <row r="82" spans="1:7" x14ac:dyDescent="0.2">
      <c r="A82" s="110" t="s">
        <v>146</v>
      </c>
      <c r="B82" s="109" t="s">
        <v>147</v>
      </c>
    </row>
    <row r="83" spans="1:7" x14ac:dyDescent="0.2">
      <c r="A83" s="110"/>
    </row>
    <row r="84" spans="1:7" x14ac:dyDescent="0.2">
      <c r="A84" s="110" t="s">
        <v>148</v>
      </c>
      <c r="B84" s="109" t="s">
        <v>149</v>
      </c>
    </row>
    <row r="86" spans="1:7" ht="32.25" customHeight="1" x14ac:dyDescent="0.25">
      <c r="A86" s="110" t="s">
        <v>150</v>
      </c>
      <c r="B86" s="276" t="s">
        <v>151</v>
      </c>
      <c r="C86" s="277"/>
      <c r="D86" s="277"/>
      <c r="E86" s="277"/>
      <c r="F86" s="277"/>
      <c r="G86" s="277"/>
    </row>
    <row r="87" spans="1:7" x14ac:dyDescent="0.2">
      <c r="A87" s="110"/>
    </row>
    <row r="88" spans="1:7" x14ac:dyDescent="0.2">
      <c r="A88" s="110" t="s">
        <v>152</v>
      </c>
      <c r="B88" s="109" t="s">
        <v>272</v>
      </c>
    </row>
    <row r="89" spans="1:7" x14ac:dyDescent="0.2">
      <c r="A89" s="110"/>
    </row>
    <row r="90" spans="1:7" x14ac:dyDescent="0.2">
      <c r="A90" s="110" t="s">
        <v>273</v>
      </c>
      <c r="B90" s="109" t="s">
        <v>274</v>
      </c>
    </row>
    <row r="91" spans="1:7" x14ac:dyDescent="0.2">
      <c r="B91" s="9"/>
    </row>
    <row r="92" spans="1:7" x14ac:dyDescent="0.2">
      <c r="A92" s="1" t="s">
        <v>153</v>
      </c>
      <c r="B92" s="3" t="s">
        <v>154</v>
      </c>
    </row>
    <row r="93" spans="1:7" x14ac:dyDescent="0.2">
      <c r="A93" s="1"/>
      <c r="B93" s="3"/>
    </row>
    <row r="94" spans="1:7" x14ac:dyDescent="0.2">
      <c r="A94" s="1" t="s">
        <v>155</v>
      </c>
      <c r="B94" s="3" t="s">
        <v>156</v>
      </c>
    </row>
    <row r="95" spans="1:7" x14ac:dyDescent="0.2">
      <c r="A95" s="1"/>
      <c r="B95" s="3"/>
    </row>
    <row r="96" spans="1:7" x14ac:dyDescent="0.2">
      <c r="A96" s="1" t="s">
        <v>157</v>
      </c>
      <c r="B96" s="3" t="s">
        <v>158</v>
      </c>
    </row>
    <row r="98" spans="1:7" ht="30.75" customHeight="1" x14ac:dyDescent="0.25">
      <c r="A98" s="110" t="s">
        <v>159</v>
      </c>
      <c r="B98" s="276" t="s">
        <v>160</v>
      </c>
      <c r="C98" s="277"/>
      <c r="D98" s="277"/>
      <c r="E98" s="277"/>
      <c r="F98" s="277"/>
      <c r="G98" s="277"/>
    </row>
    <row r="100" spans="1:7" x14ac:dyDescent="0.2">
      <c r="A100" s="139" t="s">
        <v>161</v>
      </c>
      <c r="B100" s="109" t="s">
        <v>162</v>
      </c>
    </row>
    <row r="102" spans="1:7" x14ac:dyDescent="0.2">
      <c r="A102" s="110" t="s">
        <v>163</v>
      </c>
      <c r="B102" s="109" t="s">
        <v>164</v>
      </c>
    </row>
    <row r="103" spans="1:7" x14ac:dyDescent="0.2">
      <c r="A103" s="110"/>
    </row>
    <row r="104" spans="1:7" x14ac:dyDescent="0.2">
      <c r="A104" s="110" t="s">
        <v>165</v>
      </c>
      <c r="B104" s="109" t="s">
        <v>166</v>
      </c>
    </row>
    <row r="106" spans="1:7" x14ac:dyDescent="0.2">
      <c r="A106" s="110" t="s">
        <v>167</v>
      </c>
      <c r="B106" s="109" t="s">
        <v>168</v>
      </c>
    </row>
    <row r="108" spans="1:7" ht="30" customHeight="1" x14ac:dyDescent="0.25">
      <c r="A108" s="110" t="s">
        <v>169</v>
      </c>
      <c r="B108" s="276" t="s">
        <v>170</v>
      </c>
      <c r="C108" s="277"/>
      <c r="D108" s="277"/>
      <c r="E108" s="277"/>
      <c r="F108" s="277"/>
      <c r="G108" s="277"/>
    </row>
    <row r="109" spans="1:7" x14ac:dyDescent="0.2">
      <c r="A109" s="110"/>
    </row>
    <row r="110" spans="1:7" x14ac:dyDescent="0.2">
      <c r="A110" s="110" t="s">
        <v>171</v>
      </c>
      <c r="B110" s="109" t="s">
        <v>172</v>
      </c>
    </row>
    <row r="112" spans="1:7" ht="24.75" customHeight="1" x14ac:dyDescent="0.25">
      <c r="A112" s="110" t="s">
        <v>173</v>
      </c>
      <c r="B112" s="276" t="s">
        <v>174</v>
      </c>
      <c r="C112" s="277"/>
      <c r="D112" s="277"/>
      <c r="E112" s="277"/>
      <c r="F112" s="277"/>
      <c r="G112" s="277"/>
    </row>
    <row r="114" spans="1:2" ht="25.5" x14ac:dyDescent="0.2">
      <c r="A114" s="111" t="s">
        <v>175</v>
      </c>
      <c r="B114" s="109" t="s">
        <v>176</v>
      </c>
    </row>
    <row r="115" spans="1:2" x14ac:dyDescent="0.2">
      <c r="A115" s="110"/>
    </row>
    <row r="116" spans="1:2" ht="25.5" x14ac:dyDescent="0.2">
      <c r="A116" s="111" t="s">
        <v>177</v>
      </c>
      <c r="B116" s="109" t="s">
        <v>178</v>
      </c>
    </row>
    <row r="118" spans="1:2" x14ac:dyDescent="0.2">
      <c r="A118" s="110" t="s">
        <v>179</v>
      </c>
      <c r="B118" s="109" t="s">
        <v>180</v>
      </c>
    </row>
    <row r="119" spans="1:2" x14ac:dyDescent="0.2">
      <c r="A119" s="110"/>
    </row>
    <row r="120" spans="1:2" x14ac:dyDescent="0.2">
      <c r="A120" s="110" t="s">
        <v>181</v>
      </c>
      <c r="B120" s="109" t="s">
        <v>182</v>
      </c>
    </row>
    <row r="121" spans="1:2" x14ac:dyDescent="0.2">
      <c r="A121" s="110"/>
    </row>
    <row r="122" spans="1:2" x14ac:dyDescent="0.2">
      <c r="A122" s="110" t="s">
        <v>183</v>
      </c>
      <c r="B122" s="109" t="s">
        <v>184</v>
      </c>
    </row>
    <row r="123" spans="1:2" x14ac:dyDescent="0.2">
      <c r="A123" s="110"/>
    </row>
    <row r="124" spans="1:2" x14ac:dyDescent="0.2">
      <c r="A124" s="110" t="s">
        <v>185</v>
      </c>
      <c r="B124" s="109" t="s">
        <v>186</v>
      </c>
    </row>
    <row r="125" spans="1:2" x14ac:dyDescent="0.2">
      <c r="A125" s="110"/>
    </row>
    <row r="126" spans="1:2" x14ac:dyDescent="0.2">
      <c r="A126" s="110" t="s">
        <v>271</v>
      </c>
      <c r="B126" s="109" t="s">
        <v>277</v>
      </c>
    </row>
    <row r="127" spans="1:2" x14ac:dyDescent="0.2">
      <c r="A127" s="110"/>
    </row>
    <row r="128" spans="1:2" x14ac:dyDescent="0.2">
      <c r="A128" s="110" t="s">
        <v>275</v>
      </c>
      <c r="B128" s="109" t="s">
        <v>276</v>
      </c>
    </row>
    <row r="129" spans="1:7" x14ac:dyDescent="0.2">
      <c r="A129" s="110"/>
    </row>
    <row r="130" spans="1:7" x14ac:dyDescent="0.2">
      <c r="A130" s="110" t="s">
        <v>187</v>
      </c>
      <c r="B130" s="109" t="s">
        <v>188</v>
      </c>
    </row>
    <row r="131" spans="1:7" x14ac:dyDescent="0.2">
      <c r="A131" s="110"/>
    </row>
    <row r="132" spans="1:7" x14ac:dyDescent="0.2">
      <c r="A132" s="110" t="s">
        <v>281</v>
      </c>
      <c r="B132" s="109" t="s">
        <v>282</v>
      </c>
    </row>
    <row r="133" spans="1:7" x14ac:dyDescent="0.2">
      <c r="A133" s="110"/>
    </row>
    <row r="135" spans="1:7" ht="26.25" customHeight="1" x14ac:dyDescent="0.25">
      <c r="A135" s="110" t="s">
        <v>189</v>
      </c>
      <c r="B135" s="276" t="s">
        <v>190</v>
      </c>
      <c r="C135" s="277"/>
      <c r="D135" s="277"/>
      <c r="E135" s="277"/>
      <c r="F135" s="277"/>
      <c r="G135" s="277"/>
    </row>
    <row r="137" spans="1:7" x14ac:dyDescent="0.2">
      <c r="A137" s="110" t="s">
        <v>191</v>
      </c>
      <c r="B137" s="10" t="s">
        <v>192</v>
      </c>
    </row>
    <row r="139" spans="1:7" x14ac:dyDescent="0.2">
      <c r="A139" s="110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6" customWidth="1"/>
    <col min="2" max="2" width="10.140625" style="6" customWidth="1"/>
    <col min="3" max="3" width="9.140625" style="6"/>
    <col min="4" max="4" width="15.140625" style="6" customWidth="1"/>
    <col min="5" max="6" width="11.140625" style="6" customWidth="1"/>
    <col min="7" max="16384" width="9.140625" style="6"/>
  </cols>
  <sheetData>
    <row r="1" spans="1:3" ht="15.95" customHeight="1" x14ac:dyDescent="0.25">
      <c r="A1" s="5" t="s">
        <v>193</v>
      </c>
    </row>
    <row r="2" spans="1:3" ht="15.95" customHeight="1" x14ac:dyDescent="0.2"/>
    <row r="3" spans="1:3" ht="15.95" customHeight="1" x14ac:dyDescent="0.2">
      <c r="A3" s="6" t="s">
        <v>3</v>
      </c>
      <c r="B3" s="6" t="s">
        <v>65</v>
      </c>
    </row>
    <row r="4" spans="1:3" ht="15.95" customHeight="1" x14ac:dyDescent="0.2">
      <c r="A4" s="7" t="s">
        <v>194</v>
      </c>
      <c r="B4" s="6" t="s">
        <v>195</v>
      </c>
    </row>
    <row r="5" spans="1:3" ht="15.95" customHeight="1" x14ac:dyDescent="0.2">
      <c r="A5" s="7"/>
    </row>
    <row r="6" spans="1:3" ht="15.95" customHeight="1" x14ac:dyDescent="0.2">
      <c r="A6" s="7" t="s">
        <v>196</v>
      </c>
      <c r="B6" s="6" t="s">
        <v>197</v>
      </c>
    </row>
    <row r="7" spans="1:3" ht="15.95" customHeight="1" x14ac:dyDescent="0.2">
      <c r="A7" s="7"/>
    </row>
    <row r="8" spans="1:3" ht="15.95" customHeight="1" x14ac:dyDescent="0.2">
      <c r="A8" s="7" t="s">
        <v>198</v>
      </c>
      <c r="B8" s="6" t="s">
        <v>199</v>
      </c>
    </row>
    <row r="9" spans="1:3" ht="15.95" customHeight="1" x14ac:dyDescent="0.2">
      <c r="A9" s="7"/>
    </row>
    <row r="10" spans="1:3" ht="15.95" customHeight="1" x14ac:dyDescent="0.2">
      <c r="A10" s="7" t="s">
        <v>200</v>
      </c>
      <c r="B10" s="6" t="s">
        <v>201</v>
      </c>
      <c r="C10" s="6" t="s">
        <v>202</v>
      </c>
    </row>
    <row r="11" spans="1:3" ht="15.95" customHeight="1" x14ac:dyDescent="0.2">
      <c r="A11" s="7"/>
      <c r="B11" s="6" t="s">
        <v>203</v>
      </c>
      <c r="C11" s="6" t="s">
        <v>204</v>
      </c>
    </row>
    <row r="12" spans="1:3" ht="15.95" customHeight="1" x14ac:dyDescent="0.2">
      <c r="A12" s="7"/>
      <c r="B12" s="6" t="s">
        <v>205</v>
      </c>
      <c r="C12" s="6" t="s">
        <v>206</v>
      </c>
    </row>
    <row r="13" spans="1:3" ht="15.95" customHeight="1" x14ac:dyDescent="0.2">
      <c r="A13" s="7"/>
    </row>
    <row r="14" spans="1:3" ht="15.95" customHeight="1" x14ac:dyDescent="0.2">
      <c r="A14" s="7" t="s">
        <v>207</v>
      </c>
      <c r="B14" s="6" t="s">
        <v>208</v>
      </c>
    </row>
    <row r="15" spans="1:3" ht="15.95" customHeight="1" x14ac:dyDescent="0.2">
      <c r="A15" s="7"/>
    </row>
    <row r="16" spans="1:3" ht="15.95" customHeight="1" x14ac:dyDescent="0.2">
      <c r="A16" s="7" t="s">
        <v>209</v>
      </c>
      <c r="B16" s="6" t="s">
        <v>210</v>
      </c>
    </row>
    <row r="17" spans="1:2" ht="15.95" customHeight="1" x14ac:dyDescent="0.2">
      <c r="A17" s="7"/>
    </row>
    <row r="18" spans="1:2" ht="15.95" customHeight="1" x14ac:dyDescent="0.2">
      <c r="A18" s="7" t="s">
        <v>211</v>
      </c>
      <c r="B18" s="6" t="s">
        <v>212</v>
      </c>
    </row>
    <row r="19" spans="1:2" ht="15.95" customHeight="1" x14ac:dyDescent="0.2">
      <c r="A19" s="7"/>
    </row>
    <row r="20" spans="1:2" ht="15.95" customHeight="1" x14ac:dyDescent="0.2">
      <c r="A20" s="7" t="s">
        <v>213</v>
      </c>
      <c r="B20" s="6" t="s">
        <v>214</v>
      </c>
    </row>
    <row r="21" spans="1:2" ht="15.95" customHeight="1" x14ac:dyDescent="0.2">
      <c r="A21" s="7"/>
    </row>
    <row r="22" spans="1:2" ht="15.95" customHeight="1" x14ac:dyDescent="0.2">
      <c r="A22" s="7" t="s">
        <v>215</v>
      </c>
      <c r="B22" s="6" t="s">
        <v>216</v>
      </c>
    </row>
    <row r="23" spans="1:2" ht="15.95" customHeight="1" x14ac:dyDescent="0.2">
      <c r="A23" s="7"/>
    </row>
    <row r="24" spans="1:2" ht="15.95" customHeight="1" x14ac:dyDescent="0.2">
      <c r="A24" s="7" t="s">
        <v>217</v>
      </c>
      <c r="B24" s="6" t="s">
        <v>218</v>
      </c>
    </row>
    <row r="25" spans="1:2" ht="15.95" customHeight="1" x14ac:dyDescent="0.2">
      <c r="A25" s="7"/>
    </row>
    <row r="26" spans="1:2" ht="15.95" customHeight="1" x14ac:dyDescent="0.2">
      <c r="A26" s="7" t="s">
        <v>219</v>
      </c>
      <c r="B26" s="6" t="s">
        <v>220</v>
      </c>
    </row>
    <row r="27" spans="1:2" ht="15.95" customHeight="1" x14ac:dyDescent="0.2">
      <c r="A27" s="7"/>
    </row>
    <row r="28" spans="1:2" ht="15.95" customHeight="1" x14ac:dyDescent="0.2">
      <c r="A28" s="7" t="s">
        <v>221</v>
      </c>
      <c r="B28" s="6" t="s">
        <v>222</v>
      </c>
    </row>
    <row r="29" spans="1:2" ht="15.95" customHeight="1" x14ac:dyDescent="0.2">
      <c r="A29" s="7"/>
    </row>
    <row r="30" spans="1:2" ht="15.95" customHeight="1" x14ac:dyDescent="0.2">
      <c r="A30" s="7" t="s">
        <v>223</v>
      </c>
      <c r="B30" s="6" t="s">
        <v>224</v>
      </c>
    </row>
    <row r="31" spans="1:2" ht="15.95" customHeight="1" x14ac:dyDescent="0.2">
      <c r="A31" s="7"/>
    </row>
    <row r="32" spans="1:2" ht="15.95" customHeight="1" x14ac:dyDescent="0.2">
      <c r="A32" s="7" t="s">
        <v>225</v>
      </c>
      <c r="B32" s="6" t="s">
        <v>226</v>
      </c>
    </row>
    <row r="33" spans="1:2" ht="15.95" customHeight="1" x14ac:dyDescent="0.2">
      <c r="A33" s="7"/>
    </row>
    <row r="34" spans="1:2" ht="15.95" customHeight="1" x14ac:dyDescent="0.2">
      <c r="A34" s="7" t="s">
        <v>227</v>
      </c>
      <c r="B34" s="6" t="s">
        <v>228</v>
      </c>
    </row>
    <row r="35" spans="1:2" ht="15.95" customHeight="1" x14ac:dyDescent="0.2">
      <c r="A35" s="7"/>
    </row>
    <row r="36" spans="1:2" ht="15.95" customHeight="1" x14ac:dyDescent="0.2">
      <c r="A36" s="7" t="s">
        <v>229</v>
      </c>
      <c r="B36" s="6" t="s">
        <v>230</v>
      </c>
    </row>
    <row r="37" spans="1:2" ht="15.95" customHeight="1" x14ac:dyDescent="0.2">
      <c r="A37" s="7"/>
    </row>
    <row r="38" spans="1:2" ht="15.95" customHeight="1" x14ac:dyDescent="0.2">
      <c r="A38" s="7" t="s">
        <v>231</v>
      </c>
      <c r="B38" s="6" t="s">
        <v>232</v>
      </c>
    </row>
    <row r="39" spans="1:2" ht="15.95" customHeight="1" x14ac:dyDescent="0.2">
      <c r="A39" s="7"/>
    </row>
    <row r="40" spans="1:2" ht="15.95" customHeight="1" x14ac:dyDescent="0.2">
      <c r="A40" s="7" t="s">
        <v>233</v>
      </c>
      <c r="B40" s="6" t="s">
        <v>234</v>
      </c>
    </row>
    <row r="41" spans="1:2" ht="15.95" customHeight="1" x14ac:dyDescent="0.2">
      <c r="A41" s="7"/>
    </row>
    <row r="42" spans="1:2" ht="15.95" customHeight="1" x14ac:dyDescent="0.2">
      <c r="A42" s="7"/>
    </row>
    <row r="43" spans="1:2" ht="15.95" customHeight="1" x14ac:dyDescent="0.2">
      <c r="A43" s="7"/>
    </row>
    <row r="44" spans="1:2" ht="15.95" customHeight="1" x14ac:dyDescent="0.2">
      <c r="A44" s="7"/>
    </row>
    <row r="45" spans="1:2" ht="15.95" customHeight="1" x14ac:dyDescent="0.2">
      <c r="A45" s="7"/>
    </row>
    <row r="46" spans="1:2" ht="15.75" x14ac:dyDescent="0.25">
      <c r="A46" s="5" t="s">
        <v>193</v>
      </c>
    </row>
    <row r="48" spans="1:2" x14ac:dyDescent="0.2">
      <c r="A48" s="6" t="s">
        <v>3</v>
      </c>
      <c r="B48" s="6" t="s">
        <v>65</v>
      </c>
    </row>
    <row r="49" spans="1:2" x14ac:dyDescent="0.2">
      <c r="A49" s="7" t="s">
        <v>235</v>
      </c>
      <c r="B49" s="6" t="s">
        <v>236</v>
      </c>
    </row>
    <row r="50" spans="1:2" x14ac:dyDescent="0.2">
      <c r="A50" s="7"/>
    </row>
    <row r="51" spans="1:2" x14ac:dyDescent="0.2">
      <c r="A51" s="7" t="s">
        <v>237</v>
      </c>
      <c r="B51" s="8" t="s">
        <v>238</v>
      </c>
    </row>
    <row r="52" spans="1:2" x14ac:dyDescent="0.2">
      <c r="A52" s="7"/>
      <c r="B52" s="8" t="s">
        <v>239</v>
      </c>
    </row>
    <row r="53" spans="1:2" x14ac:dyDescent="0.2">
      <c r="A53" s="7"/>
    </row>
    <row r="54" spans="1:2" x14ac:dyDescent="0.2">
      <c r="A54" s="7"/>
    </row>
    <row r="55" spans="1:2" x14ac:dyDescent="0.2">
      <c r="A55" s="7"/>
    </row>
    <row r="56" spans="1:2" x14ac:dyDescent="0.2">
      <c r="A56" s="7"/>
    </row>
    <row r="57" spans="1:2" x14ac:dyDescent="0.2">
      <c r="A57" s="7"/>
    </row>
    <row r="58" spans="1:2" x14ac:dyDescent="0.2">
      <c r="A58" s="7"/>
    </row>
    <row r="59" spans="1:2" x14ac:dyDescent="0.2">
      <c r="A59" s="7"/>
    </row>
    <row r="60" spans="1:2" x14ac:dyDescent="0.2">
      <c r="A60" s="7"/>
    </row>
    <row r="61" spans="1:2" x14ac:dyDescent="0.2">
      <c r="A61" s="7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3" customWidth="1"/>
    <col min="2" max="2" width="9.42578125" style="3" customWidth="1"/>
    <col min="3" max="3" width="9.85546875" style="3" customWidth="1"/>
    <col min="4" max="4" width="10" style="3" customWidth="1"/>
    <col min="5" max="5" width="15.28515625" style="3" customWidth="1"/>
    <col min="6" max="6" width="12.42578125" style="3" customWidth="1"/>
    <col min="7" max="7" width="8.140625" style="3" customWidth="1"/>
    <col min="8" max="8" width="9.140625" style="3" hidden="1" customWidth="1"/>
    <col min="9" max="9" width="20.5703125" style="3" customWidth="1"/>
    <col min="10" max="10" width="10.5703125" style="3" customWidth="1"/>
    <col min="11" max="16384" width="9.140625" style="3"/>
  </cols>
  <sheetData>
    <row r="1" spans="1:11" ht="36.75" customHeight="1" x14ac:dyDescent="0.3">
      <c r="A1" s="14" t="s">
        <v>240</v>
      </c>
    </row>
    <row r="2" spans="1:11" ht="13.5" customHeight="1" x14ac:dyDescent="0.25">
      <c r="A2" s="15"/>
      <c r="B2" s="15"/>
      <c r="C2" s="15"/>
      <c r="D2" s="15"/>
      <c r="E2" s="15"/>
      <c r="F2" s="15"/>
    </row>
    <row r="3" spans="1:11" ht="24" customHeight="1" x14ac:dyDescent="0.3">
      <c r="A3" s="14" t="s">
        <v>241</v>
      </c>
      <c r="G3" s="15"/>
      <c r="H3" s="15"/>
      <c r="I3" s="15"/>
      <c r="J3" s="15"/>
      <c r="K3" s="15"/>
    </row>
    <row r="4" spans="1:11" ht="15.95" customHeight="1" thickBot="1" x14ac:dyDescent="0.3">
      <c r="A4" s="16"/>
      <c r="B4" s="16"/>
      <c r="C4" s="16"/>
      <c r="D4" s="16"/>
      <c r="E4" s="16"/>
      <c r="F4" s="16"/>
      <c r="G4" s="16"/>
      <c r="H4" s="17"/>
      <c r="I4" s="17"/>
      <c r="J4" s="17"/>
      <c r="K4" s="17"/>
    </row>
    <row r="5" spans="1:11" ht="33.75" customHeight="1" thickBot="1" x14ac:dyDescent="0.3">
      <c r="A5" s="18" t="s">
        <v>242</v>
      </c>
      <c r="B5" s="19" t="s">
        <v>243</v>
      </c>
      <c r="C5" s="20" t="s">
        <v>244</v>
      </c>
      <c r="D5" s="278" t="s">
        <v>245</v>
      </c>
      <c r="E5" s="279"/>
      <c r="F5" s="21" t="s">
        <v>246</v>
      </c>
      <c r="G5" s="22" t="s">
        <v>247</v>
      </c>
      <c r="H5" s="17"/>
      <c r="I5" s="17"/>
      <c r="J5" s="17"/>
      <c r="K5" s="17"/>
    </row>
    <row r="6" spans="1:11" ht="18" customHeight="1" x14ac:dyDescent="0.25">
      <c r="A6" s="23" t="s">
        <v>248</v>
      </c>
      <c r="B6" s="24"/>
      <c r="C6" s="24"/>
      <c r="D6" s="25"/>
      <c r="E6" s="26"/>
      <c r="F6" s="26"/>
      <c r="G6" s="24"/>
      <c r="H6" s="17"/>
      <c r="I6" s="17"/>
      <c r="J6" s="17"/>
      <c r="K6" s="17"/>
    </row>
    <row r="7" spans="1:11" ht="13.5" customHeight="1" x14ac:dyDescent="0.25">
      <c r="A7" s="27" t="s">
        <v>249</v>
      </c>
      <c r="B7" s="28"/>
      <c r="C7" s="29"/>
      <c r="D7" s="30"/>
      <c r="E7" s="31"/>
      <c r="F7" s="32"/>
      <c r="G7" s="28"/>
      <c r="H7" s="17"/>
      <c r="I7" s="17"/>
      <c r="J7" s="17"/>
      <c r="K7" s="17"/>
    </row>
    <row r="8" spans="1:11" ht="18" customHeight="1" thickBot="1" x14ac:dyDescent="0.3">
      <c r="A8" s="33" t="s">
        <v>250</v>
      </c>
      <c r="B8" s="34">
        <v>21</v>
      </c>
      <c r="C8" s="35">
        <v>0</v>
      </c>
      <c r="D8" s="34">
        <v>38</v>
      </c>
      <c r="E8" s="36">
        <v>0</v>
      </c>
      <c r="F8" s="37">
        <f>B8</f>
        <v>21</v>
      </c>
      <c r="G8" s="34">
        <f>B8</f>
        <v>21</v>
      </c>
      <c r="H8" s="17"/>
      <c r="I8" s="17"/>
      <c r="J8" s="38"/>
      <c r="K8" s="17"/>
    </row>
    <row r="9" spans="1:11" ht="18" customHeight="1" x14ac:dyDescent="0.25">
      <c r="A9" s="39" t="s">
        <v>251</v>
      </c>
      <c r="B9" s="40"/>
      <c r="C9" s="41"/>
      <c r="D9" s="42">
        <v>0.6</v>
      </c>
      <c r="E9" s="43"/>
      <c r="F9" s="44"/>
      <c r="G9" s="40"/>
      <c r="H9" s="17"/>
      <c r="I9" s="17"/>
      <c r="J9" s="17"/>
      <c r="K9" s="17"/>
    </row>
    <row r="10" spans="1:11" ht="18" customHeight="1" thickBot="1" x14ac:dyDescent="0.3">
      <c r="A10" s="45" t="s">
        <v>250</v>
      </c>
      <c r="B10" s="46">
        <v>21</v>
      </c>
      <c r="C10" s="47">
        <v>0</v>
      </c>
      <c r="D10" s="46">
        <v>38</v>
      </c>
      <c r="E10" s="48">
        <f>D9*D10</f>
        <v>22.8</v>
      </c>
      <c r="F10" s="49">
        <f>B10+C10+E10</f>
        <v>43.8</v>
      </c>
      <c r="G10" s="46">
        <f>B10</f>
        <v>21</v>
      </c>
      <c r="H10" s="17"/>
      <c r="I10" s="17"/>
      <c r="J10" s="17"/>
      <c r="K10" s="17"/>
    </row>
    <row r="11" spans="1:11" ht="18" customHeight="1" x14ac:dyDescent="0.25">
      <c r="A11" s="50" t="s">
        <v>249</v>
      </c>
      <c r="B11" s="51"/>
      <c r="C11" s="52"/>
      <c r="D11" s="51"/>
      <c r="E11" s="53"/>
      <c r="F11" s="54"/>
      <c r="G11" s="51"/>
      <c r="H11" s="17"/>
      <c r="I11" s="17"/>
      <c r="J11" s="17"/>
      <c r="K11" s="17"/>
    </row>
    <row r="12" spans="1:11" ht="18" customHeight="1" thickBot="1" x14ac:dyDescent="0.3">
      <c r="A12" s="33" t="s">
        <v>252</v>
      </c>
      <c r="B12" s="34">
        <v>23</v>
      </c>
      <c r="C12" s="35">
        <v>0</v>
      </c>
      <c r="D12" s="34">
        <v>38</v>
      </c>
      <c r="E12" s="36">
        <v>0</v>
      </c>
      <c r="F12" s="37">
        <f>B12</f>
        <v>23</v>
      </c>
      <c r="G12" s="34">
        <f>B12</f>
        <v>23</v>
      </c>
      <c r="H12" s="17"/>
      <c r="I12" s="17"/>
      <c r="J12" s="17"/>
      <c r="K12" s="17"/>
    </row>
    <row r="13" spans="1:11" ht="18" customHeight="1" x14ac:dyDescent="0.25">
      <c r="A13" s="39" t="s">
        <v>251</v>
      </c>
      <c r="B13" s="55"/>
      <c r="C13" s="56"/>
      <c r="D13" s="57">
        <v>0.7</v>
      </c>
      <c r="E13" s="58"/>
      <c r="F13" s="59"/>
      <c r="G13" s="55"/>
      <c r="H13" s="17"/>
      <c r="I13" s="17"/>
      <c r="J13" s="17"/>
      <c r="K13" s="17"/>
    </row>
    <row r="14" spans="1:11" ht="18" customHeight="1" thickBot="1" x14ac:dyDescent="0.3">
      <c r="A14" s="60" t="s">
        <v>252</v>
      </c>
      <c r="B14" s="61">
        <v>23</v>
      </c>
      <c r="C14" s="62">
        <v>0</v>
      </c>
      <c r="D14" s="61">
        <v>38</v>
      </c>
      <c r="E14" s="49">
        <f>D13*D14</f>
        <v>26.599999999999998</v>
      </c>
      <c r="F14" s="49">
        <f>B14+C14+E14</f>
        <v>49.599999999999994</v>
      </c>
      <c r="G14" s="61">
        <f>B14</f>
        <v>23</v>
      </c>
      <c r="H14" s="17"/>
      <c r="I14" s="17"/>
      <c r="J14" s="17"/>
      <c r="K14" s="17"/>
    </row>
    <row r="15" spans="1:11" ht="18" customHeight="1" x14ac:dyDescent="0.25">
      <c r="A15" s="50" t="s">
        <v>249</v>
      </c>
      <c r="B15" s="63"/>
      <c r="C15" s="64"/>
      <c r="D15" s="63"/>
      <c r="E15" s="65"/>
      <c r="F15" s="66"/>
      <c r="G15" s="63"/>
      <c r="H15" s="17"/>
      <c r="I15" s="17"/>
      <c r="J15" s="17"/>
      <c r="K15" s="17"/>
    </row>
    <row r="16" spans="1:11" ht="18" customHeight="1" thickBot="1" x14ac:dyDescent="0.3">
      <c r="A16" s="27" t="s">
        <v>253</v>
      </c>
      <c r="B16" s="34">
        <v>26</v>
      </c>
      <c r="C16" s="35">
        <v>0</v>
      </c>
      <c r="D16" s="34">
        <v>38</v>
      </c>
      <c r="E16" s="36">
        <v>0</v>
      </c>
      <c r="F16" s="37">
        <f>B16</f>
        <v>26</v>
      </c>
      <c r="G16" s="34">
        <f>B16</f>
        <v>26</v>
      </c>
      <c r="H16" s="17"/>
      <c r="I16" s="17"/>
      <c r="J16" s="17"/>
      <c r="K16" s="17"/>
    </row>
    <row r="17" spans="1:11" ht="18" customHeight="1" x14ac:dyDescent="0.25">
      <c r="A17" s="39" t="s">
        <v>251</v>
      </c>
      <c r="B17" s="46"/>
      <c r="C17" s="47"/>
      <c r="D17" s="42">
        <v>0.8</v>
      </c>
      <c r="E17" s="48"/>
      <c r="F17" s="67"/>
      <c r="G17" s="46"/>
      <c r="H17" s="17"/>
      <c r="I17" s="17"/>
      <c r="J17" s="17"/>
      <c r="K17" s="17"/>
    </row>
    <row r="18" spans="1:11" ht="18" customHeight="1" thickBot="1" x14ac:dyDescent="0.3">
      <c r="A18" s="45" t="s">
        <v>253</v>
      </c>
      <c r="B18" s="61">
        <v>26</v>
      </c>
      <c r="C18" s="47">
        <v>0</v>
      </c>
      <c r="D18" s="46">
        <v>38</v>
      </c>
      <c r="E18" s="48">
        <f>D17*D18</f>
        <v>30.400000000000002</v>
      </c>
      <c r="F18" s="49">
        <f>B18+C18+E18</f>
        <v>56.400000000000006</v>
      </c>
      <c r="G18" s="46">
        <f>B18</f>
        <v>26</v>
      </c>
      <c r="H18" s="17"/>
      <c r="I18" s="17"/>
      <c r="J18" s="17"/>
      <c r="K18" s="17"/>
    </row>
    <row r="19" spans="1:11" ht="18" customHeight="1" x14ac:dyDescent="0.25">
      <c r="A19" s="50" t="s">
        <v>249</v>
      </c>
      <c r="B19" s="51"/>
      <c r="C19" s="52"/>
      <c r="D19" s="68"/>
      <c r="E19" s="53"/>
      <c r="F19" s="54"/>
      <c r="G19" s="51"/>
      <c r="H19" s="17"/>
      <c r="I19" s="17"/>
      <c r="J19" s="17"/>
      <c r="K19" s="17"/>
    </row>
    <row r="20" spans="1:11" ht="18" customHeight="1" thickBot="1" x14ac:dyDescent="0.3">
      <c r="A20" s="33" t="s">
        <v>254</v>
      </c>
      <c r="B20" s="34">
        <v>27</v>
      </c>
      <c r="C20" s="64">
        <v>0</v>
      </c>
      <c r="D20" s="63">
        <v>38</v>
      </c>
      <c r="E20" s="69">
        <v>0</v>
      </c>
      <c r="F20" s="66">
        <f>B20</f>
        <v>27</v>
      </c>
      <c r="G20" s="63">
        <f>B20</f>
        <v>27</v>
      </c>
      <c r="H20" s="17"/>
      <c r="I20" s="17"/>
      <c r="J20" s="17"/>
      <c r="K20" s="17"/>
    </row>
    <row r="21" spans="1:11" ht="18" customHeight="1" x14ac:dyDescent="0.25">
      <c r="A21" s="39" t="s">
        <v>251</v>
      </c>
      <c r="B21" s="55"/>
      <c r="C21" s="56"/>
      <c r="D21" s="57">
        <v>0.9</v>
      </c>
      <c r="E21" s="58"/>
      <c r="F21" s="59"/>
      <c r="G21" s="55"/>
      <c r="H21" s="17"/>
      <c r="I21" s="17"/>
      <c r="J21" s="17"/>
      <c r="K21" s="17"/>
    </row>
    <row r="22" spans="1:11" ht="18" customHeight="1" thickBot="1" x14ac:dyDescent="0.3">
      <c r="A22" s="60" t="s">
        <v>254</v>
      </c>
      <c r="B22" s="61">
        <v>27</v>
      </c>
      <c r="C22" s="62">
        <v>0</v>
      </c>
      <c r="D22" s="61">
        <v>38</v>
      </c>
      <c r="E22" s="49">
        <f>D21*D22</f>
        <v>34.200000000000003</v>
      </c>
      <c r="F22" s="49">
        <f>B22+C22+E22</f>
        <v>61.2</v>
      </c>
      <c r="G22" s="61">
        <f>B22</f>
        <v>27</v>
      </c>
      <c r="H22" s="17"/>
      <c r="I22" s="17"/>
      <c r="J22" s="17"/>
      <c r="K22" s="17"/>
    </row>
    <row r="23" spans="1:11" ht="33" customHeight="1" thickBot="1" x14ac:dyDescent="0.3">
      <c r="A23" s="18" t="s">
        <v>242</v>
      </c>
      <c r="B23" s="19" t="s">
        <v>243</v>
      </c>
      <c r="C23" s="20" t="s">
        <v>244</v>
      </c>
      <c r="D23" s="278" t="s">
        <v>255</v>
      </c>
      <c r="E23" s="279"/>
      <c r="F23" s="21" t="s">
        <v>246</v>
      </c>
      <c r="G23" s="22" t="s">
        <v>247</v>
      </c>
      <c r="H23" s="17"/>
      <c r="I23" s="17"/>
      <c r="J23" s="17"/>
      <c r="K23" s="17"/>
    </row>
    <row r="24" spans="1:11" ht="18.600000000000001" customHeight="1" x14ac:dyDescent="0.25">
      <c r="A24" s="70" t="s">
        <v>256</v>
      </c>
      <c r="B24" s="71"/>
      <c r="C24" s="72"/>
      <c r="D24" s="73"/>
      <c r="E24" s="74"/>
      <c r="F24" s="75"/>
      <c r="G24" s="76"/>
      <c r="H24" s="17"/>
      <c r="I24" s="17"/>
      <c r="J24" s="17"/>
      <c r="K24" s="17"/>
    </row>
    <row r="25" spans="1:11" ht="18.600000000000001" hidden="1" customHeight="1" thickBot="1" x14ac:dyDescent="0.3">
      <c r="A25" s="77" t="s">
        <v>257</v>
      </c>
      <c r="B25" s="78">
        <v>65</v>
      </c>
      <c r="C25" s="79">
        <v>12</v>
      </c>
      <c r="D25" s="78">
        <v>38</v>
      </c>
      <c r="E25" s="80">
        <v>38</v>
      </c>
      <c r="F25" s="81">
        <f>B25-C25-E25</f>
        <v>15</v>
      </c>
      <c r="G25" s="82">
        <f>G22</f>
        <v>27</v>
      </c>
      <c r="H25" s="17"/>
      <c r="I25" s="17"/>
      <c r="J25" s="17"/>
      <c r="K25" s="17"/>
    </row>
    <row r="26" spans="1:11" ht="18.600000000000001" hidden="1" customHeight="1" x14ac:dyDescent="0.25">
      <c r="A26" s="83"/>
      <c r="B26" s="84"/>
      <c r="C26" s="85"/>
      <c r="D26" s="84"/>
      <c r="E26" s="86"/>
      <c r="F26" s="65"/>
      <c r="G26" s="84"/>
      <c r="H26" s="15"/>
      <c r="I26" s="15"/>
      <c r="J26" s="15"/>
      <c r="K26" s="15"/>
    </row>
    <row r="27" spans="1:11" ht="18.600000000000001" customHeight="1" thickBot="1" x14ac:dyDescent="0.3">
      <c r="A27" s="77" t="s">
        <v>258</v>
      </c>
      <c r="B27" s="78">
        <v>65</v>
      </c>
      <c r="C27" s="79">
        <v>0</v>
      </c>
      <c r="D27" s="78">
        <v>38</v>
      </c>
      <c r="E27" s="80">
        <v>38</v>
      </c>
      <c r="F27" s="81">
        <f>B27-C27-E27</f>
        <v>27</v>
      </c>
      <c r="G27" s="82">
        <f>G22</f>
        <v>27</v>
      </c>
      <c r="H27" s="15"/>
      <c r="I27" s="15"/>
      <c r="J27" s="15"/>
      <c r="K27" s="15"/>
    </row>
    <row r="28" spans="1:11" ht="15.95" customHeight="1" x14ac:dyDescent="0.25">
      <c r="A28" s="83"/>
      <c r="B28" s="84"/>
      <c r="C28" s="85"/>
      <c r="D28" s="84"/>
      <c r="E28" s="86"/>
      <c r="F28" s="65"/>
      <c r="G28" s="84"/>
      <c r="H28" s="15"/>
      <c r="I28" s="15"/>
      <c r="J28" s="15"/>
      <c r="K28" s="15"/>
    </row>
    <row r="29" spans="1:11" ht="15.95" customHeight="1" thickBot="1" x14ac:dyDescent="0.3">
      <c r="A29" s="77" t="s">
        <v>259</v>
      </c>
      <c r="B29" s="78">
        <v>65</v>
      </c>
      <c r="C29" s="79">
        <v>0</v>
      </c>
      <c r="D29" s="78">
        <v>38</v>
      </c>
      <c r="E29" s="80">
        <v>38</v>
      </c>
      <c r="F29" s="81">
        <f>B29-C29-E29</f>
        <v>27</v>
      </c>
      <c r="G29" s="82">
        <f>G22</f>
        <v>27</v>
      </c>
      <c r="H29" s="15"/>
      <c r="I29" s="15"/>
      <c r="J29" s="15"/>
      <c r="K29" s="15"/>
    </row>
    <row r="30" spans="1:11" ht="15" customHeight="1" x14ac:dyDescent="0.25">
      <c r="A30" s="83"/>
      <c r="B30" s="84"/>
      <c r="C30" s="85"/>
      <c r="D30" s="84"/>
      <c r="E30" s="86"/>
      <c r="F30" s="65"/>
      <c r="G30" s="84"/>
      <c r="H30" s="15"/>
      <c r="I30" s="15"/>
      <c r="J30" s="15"/>
      <c r="K30" s="15"/>
    </row>
    <row r="31" spans="1:11" ht="16.5" thickBot="1" x14ac:dyDescent="0.3">
      <c r="A31" s="77" t="s">
        <v>260</v>
      </c>
      <c r="B31" s="78">
        <v>65</v>
      </c>
      <c r="C31" s="79">
        <v>0</v>
      </c>
      <c r="D31" s="78">
        <v>38</v>
      </c>
      <c r="E31" s="80">
        <v>38</v>
      </c>
      <c r="F31" s="81">
        <f>B31-C31-E31</f>
        <v>27</v>
      </c>
      <c r="G31" s="82">
        <f>G22</f>
        <v>27</v>
      </c>
      <c r="H31" s="15"/>
      <c r="I31" s="15"/>
      <c r="J31" s="15"/>
      <c r="K31" s="15"/>
    </row>
    <row r="32" spans="1:11" ht="15.75" x14ac:dyDescent="0.25">
      <c r="A32" s="87"/>
      <c r="B32" s="88"/>
      <c r="C32" s="89"/>
      <c r="D32" s="88"/>
      <c r="E32" s="90"/>
      <c r="F32" s="65"/>
      <c r="G32" s="88"/>
      <c r="H32" s="15"/>
      <c r="I32" s="15"/>
      <c r="J32" s="15"/>
      <c r="K32" s="15"/>
    </row>
    <row r="33" spans="1:11" ht="16.5" thickBot="1" x14ac:dyDescent="0.3">
      <c r="A33" s="91" t="s">
        <v>261</v>
      </c>
      <c r="B33" s="82">
        <v>65</v>
      </c>
      <c r="C33" s="92">
        <v>0</v>
      </c>
      <c r="D33" s="82">
        <v>38</v>
      </c>
      <c r="E33" s="80">
        <v>38</v>
      </c>
      <c r="F33" s="81">
        <f>B33-C33-E33</f>
        <v>27</v>
      </c>
      <c r="G33" s="82">
        <f>G22</f>
        <v>27</v>
      </c>
      <c r="H33" s="15"/>
      <c r="I33" s="15"/>
      <c r="J33" s="15"/>
      <c r="K33" s="15"/>
    </row>
    <row r="34" spans="1:11" ht="15.75" x14ac:dyDescent="0.25">
      <c r="A34" s="87"/>
      <c r="B34" s="88"/>
      <c r="C34" s="89"/>
      <c r="D34" s="88"/>
      <c r="E34" s="90"/>
      <c r="F34" s="65"/>
      <c r="G34" s="88"/>
      <c r="H34" s="15"/>
      <c r="I34" s="15"/>
      <c r="J34" s="15"/>
      <c r="K34" s="15"/>
    </row>
    <row r="35" spans="1:11" ht="15.75" customHeight="1" thickBot="1" x14ac:dyDescent="0.3">
      <c r="A35" s="91" t="s">
        <v>262</v>
      </c>
      <c r="B35" s="82">
        <v>65</v>
      </c>
      <c r="C35" s="92">
        <v>0</v>
      </c>
      <c r="D35" s="82">
        <v>38</v>
      </c>
      <c r="E35" s="93">
        <v>0</v>
      </c>
      <c r="F35" s="81">
        <f>B35-C35-E35</f>
        <v>65</v>
      </c>
      <c r="G35" s="82">
        <f>G22</f>
        <v>27</v>
      </c>
      <c r="H35" s="15"/>
      <c r="I35" s="15"/>
      <c r="J35" s="15"/>
      <c r="K35" s="15"/>
    </row>
    <row r="36" spans="1:11" ht="14.25" customHeight="1" x14ac:dyDescent="0.25">
      <c r="A36" s="17"/>
      <c r="B36" s="94"/>
      <c r="C36" s="94"/>
      <c r="D36" s="94"/>
      <c r="E36" s="94"/>
      <c r="F36" s="94"/>
      <c r="G36" s="15"/>
      <c r="H36" s="15"/>
      <c r="I36" s="15"/>
      <c r="J36" s="15"/>
      <c r="K36" s="15"/>
    </row>
    <row r="37" spans="1:11" ht="15.75" x14ac:dyDescent="0.25">
      <c r="A37" s="15"/>
      <c r="B37" s="95"/>
      <c r="C37" s="95"/>
      <c r="D37" s="95"/>
      <c r="E37" s="95"/>
      <c r="F37" s="95"/>
      <c r="G37" s="15"/>
      <c r="H37" s="15"/>
      <c r="I37" s="15"/>
      <c r="J37" s="15"/>
      <c r="K37" s="15"/>
    </row>
    <row r="38" spans="1:11" ht="15.75" x14ac:dyDescent="0.25">
      <c r="A38" s="15"/>
      <c r="B38" s="95"/>
      <c r="C38" s="95"/>
      <c r="D38" s="95"/>
      <c r="E38" s="95"/>
      <c r="F38" s="95"/>
      <c r="G38" s="15"/>
      <c r="H38" s="15"/>
      <c r="I38" s="15"/>
      <c r="J38" s="15"/>
      <c r="K38" s="15"/>
    </row>
    <row r="39" spans="1:11" ht="15.75" x14ac:dyDescent="0.25">
      <c r="A39" s="15" t="s">
        <v>263</v>
      </c>
      <c r="B39" s="95" t="s">
        <v>264</v>
      </c>
      <c r="C39" s="95"/>
      <c r="D39" s="95"/>
      <c r="E39" s="95"/>
      <c r="F39" s="95"/>
      <c r="G39" s="15"/>
      <c r="H39" s="15"/>
      <c r="I39" s="15"/>
      <c r="J39" s="15"/>
      <c r="K39" s="15"/>
    </row>
    <row r="40" spans="1:11" ht="15.75" x14ac:dyDescent="0.25">
      <c r="A40" s="17"/>
      <c r="B40" s="96"/>
      <c r="C40" s="96"/>
      <c r="D40" s="96"/>
      <c r="E40" s="96"/>
      <c r="F40" s="96"/>
      <c r="G40" s="17"/>
      <c r="H40" s="15"/>
      <c r="I40" s="15"/>
      <c r="J40" s="15"/>
      <c r="K40" s="15"/>
    </row>
    <row r="41" spans="1:11" ht="2.1" customHeight="1" x14ac:dyDescent="0.25">
      <c r="A41" s="11"/>
      <c r="B41" s="97"/>
      <c r="C41" s="97"/>
      <c r="D41" s="97"/>
      <c r="E41" s="97"/>
      <c r="F41" s="98"/>
      <c r="G41" s="17"/>
    </row>
    <row r="42" spans="1:11" ht="2.1" customHeight="1" x14ac:dyDescent="0.25">
      <c r="A42" s="99"/>
      <c r="B42" s="100"/>
      <c r="C42" s="99"/>
      <c r="D42" s="99"/>
      <c r="E42" s="99"/>
      <c r="F42" s="100"/>
      <c r="G42" s="17"/>
    </row>
    <row r="43" spans="1:11" ht="2.1" customHeight="1" x14ac:dyDescent="0.25">
      <c r="A43" s="99"/>
      <c r="B43" s="101"/>
      <c r="C43" s="99"/>
      <c r="D43" s="99"/>
      <c r="E43" s="99"/>
      <c r="F43" s="101"/>
      <c r="G43" s="17"/>
    </row>
    <row r="44" spans="1:11" ht="2.1" customHeight="1" x14ac:dyDescent="0.25">
      <c r="A44" s="99"/>
      <c r="B44" s="100"/>
      <c r="C44" s="99"/>
      <c r="D44" s="99"/>
      <c r="E44" s="99"/>
      <c r="F44" s="100"/>
      <c r="G44" s="17"/>
    </row>
    <row r="45" spans="1:11" ht="2.1" customHeight="1" x14ac:dyDescent="0.25">
      <c r="A45" s="99"/>
      <c r="B45" s="99"/>
      <c r="C45" s="99"/>
      <c r="D45" s="99"/>
      <c r="E45" s="99"/>
      <c r="F45" s="101"/>
      <c r="G45" s="17"/>
    </row>
    <row r="46" spans="1:11" ht="2.1" customHeight="1" x14ac:dyDescent="0.25">
      <c r="A46" s="99"/>
      <c r="B46" s="94"/>
      <c r="C46" s="99"/>
      <c r="D46" s="99"/>
      <c r="E46" s="99"/>
      <c r="F46" s="94"/>
      <c r="G46" s="17"/>
    </row>
    <row r="47" spans="1:11" ht="2.1" customHeight="1" x14ac:dyDescent="0.25">
      <c r="A47" s="99"/>
      <c r="B47" s="94"/>
      <c r="C47" s="99"/>
      <c r="D47" s="99"/>
      <c r="E47" s="99"/>
      <c r="F47" s="94"/>
      <c r="G47" s="17"/>
    </row>
    <row r="48" spans="1:11" ht="2.1" customHeight="1" x14ac:dyDescent="0.25">
      <c r="A48" s="99"/>
      <c r="B48" s="94"/>
      <c r="C48" s="99"/>
      <c r="D48" s="99"/>
      <c r="E48" s="99"/>
      <c r="F48" s="94"/>
      <c r="G48" s="17"/>
    </row>
    <row r="49" spans="1:7" ht="2.1" customHeight="1" x14ac:dyDescent="0.25">
      <c r="A49" s="11"/>
      <c r="B49" s="97"/>
      <c r="C49" s="102"/>
      <c r="D49" s="102"/>
      <c r="E49" s="97"/>
      <c r="F49" s="103"/>
      <c r="G49" s="17"/>
    </row>
    <row r="50" spans="1:7" ht="2.1" customHeight="1" x14ac:dyDescent="0.25">
      <c r="A50" s="99"/>
      <c r="B50" s="100"/>
      <c r="C50" s="100"/>
      <c r="D50" s="100"/>
      <c r="E50" s="100"/>
      <c r="F50" s="100"/>
      <c r="G50" s="17"/>
    </row>
    <row r="51" spans="1:7" ht="2.1" customHeight="1" x14ac:dyDescent="0.25">
      <c r="A51" s="99"/>
      <c r="B51" s="100"/>
      <c r="C51" s="100"/>
      <c r="D51" s="100"/>
      <c r="E51" s="100"/>
      <c r="F51" s="100"/>
      <c r="G51" s="17"/>
    </row>
    <row r="52" spans="1:7" ht="2.1" customHeight="1" x14ac:dyDescent="0.25">
      <c r="A52" s="99"/>
      <c r="B52" s="100"/>
      <c r="C52" s="100"/>
      <c r="D52" s="100"/>
      <c r="E52" s="100"/>
      <c r="F52" s="100"/>
      <c r="G52" s="17"/>
    </row>
    <row r="53" spans="1:7" ht="2.1" customHeight="1" x14ac:dyDescent="0.25">
      <c r="A53" s="99"/>
      <c r="B53" s="100"/>
      <c r="C53" s="100"/>
      <c r="D53" s="100"/>
      <c r="E53" s="100"/>
      <c r="F53" s="100"/>
      <c r="G53" s="17"/>
    </row>
    <row r="54" spans="1:7" ht="2.1" customHeight="1" x14ac:dyDescent="0.25">
      <c r="A54" s="99"/>
      <c r="B54" s="100"/>
      <c r="C54" s="100"/>
      <c r="D54" s="100"/>
      <c r="E54" s="100"/>
      <c r="F54" s="100"/>
      <c r="G54" s="17"/>
    </row>
    <row r="55" spans="1:7" ht="2.1" customHeight="1" x14ac:dyDescent="0.25">
      <c r="A55" s="99"/>
      <c r="B55" s="100"/>
      <c r="C55" s="100"/>
      <c r="D55" s="100"/>
      <c r="E55" s="100"/>
      <c r="F55" s="100"/>
      <c r="G55" s="17"/>
    </row>
    <row r="56" spans="1:7" ht="2.1" customHeight="1" x14ac:dyDescent="0.25">
      <c r="A56" s="99"/>
      <c r="B56" s="100"/>
      <c r="C56" s="100"/>
      <c r="D56" s="100"/>
      <c r="E56" s="100"/>
      <c r="F56" s="100"/>
      <c r="G56" s="17"/>
    </row>
    <row r="57" spans="1:7" ht="15.75" x14ac:dyDescent="0.25">
      <c r="A57" s="17"/>
      <c r="B57" s="94"/>
      <c r="C57" s="94"/>
      <c r="D57" s="94"/>
      <c r="E57" s="94"/>
      <c r="F57" s="94"/>
      <c r="G57" s="17"/>
    </row>
    <row r="58" spans="1:7" ht="15.75" x14ac:dyDescent="0.25">
      <c r="A58" s="17"/>
      <c r="B58" s="94"/>
      <c r="C58" s="94"/>
      <c r="D58" s="94"/>
      <c r="E58" s="100"/>
      <c r="F58" s="94"/>
      <c r="G58" s="17"/>
    </row>
    <row r="59" spans="1:7" ht="15.75" x14ac:dyDescent="0.25">
      <c r="A59" s="17"/>
      <c r="B59" s="94"/>
      <c r="C59" s="94"/>
      <c r="D59" s="94"/>
      <c r="E59" s="94"/>
      <c r="F59" s="94"/>
      <c r="G59" s="15"/>
    </row>
    <row r="60" spans="1:7" ht="15.75" x14ac:dyDescent="0.25">
      <c r="A60" s="17"/>
      <c r="B60" s="94"/>
      <c r="C60" s="94"/>
      <c r="D60" s="94"/>
      <c r="E60" s="94"/>
      <c r="F60" s="94"/>
      <c r="G60" s="15"/>
    </row>
    <row r="61" spans="1:7" ht="15.75" x14ac:dyDescent="0.25">
      <c r="A61" s="17"/>
      <c r="B61" s="94"/>
      <c r="C61" s="94"/>
      <c r="D61" s="94"/>
      <c r="E61" s="94"/>
      <c r="F61" s="94"/>
      <c r="G61" s="15"/>
    </row>
    <row r="62" spans="1:7" ht="15.75" x14ac:dyDescent="0.25">
      <c r="A62" s="17"/>
      <c r="B62" s="94"/>
      <c r="C62" s="94"/>
      <c r="D62" s="94"/>
      <c r="E62" s="94"/>
      <c r="F62" s="94"/>
      <c r="G62" s="15"/>
    </row>
    <row r="63" spans="1:7" ht="15.75" x14ac:dyDescent="0.25">
      <c r="A63" s="17"/>
      <c r="B63" s="94"/>
      <c r="C63" s="94"/>
      <c r="D63" s="94"/>
      <c r="E63" s="94"/>
      <c r="F63" s="94"/>
      <c r="G63" s="15"/>
    </row>
    <row r="64" spans="1:7" ht="15.75" x14ac:dyDescent="0.25">
      <c r="A64" s="17"/>
      <c r="B64" s="94"/>
      <c r="C64" s="94"/>
      <c r="D64" s="94"/>
      <c r="E64" s="94"/>
      <c r="F64" s="94"/>
      <c r="G64" s="15"/>
    </row>
    <row r="65" spans="1:7" ht="15.75" x14ac:dyDescent="0.25">
      <c r="A65" s="17"/>
      <c r="B65" s="94"/>
      <c r="C65" s="94"/>
      <c r="D65" s="94"/>
      <c r="E65" s="94"/>
      <c r="F65" s="94"/>
      <c r="G65" s="15"/>
    </row>
    <row r="66" spans="1:7" ht="15.75" x14ac:dyDescent="0.25">
      <c r="A66" s="17"/>
      <c r="B66" s="94"/>
      <c r="C66" s="94"/>
      <c r="D66" s="94"/>
      <c r="E66" s="94"/>
      <c r="F66" s="94"/>
      <c r="G66" s="15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jídelníček dospělí</vt:lpstr>
      <vt:lpstr>jídelníček žáci</vt:lpstr>
      <vt:lpstr>seznam alergenů</vt:lpstr>
      <vt:lpstr>ceny 1.1. 2025</vt:lpstr>
      <vt:lpstr>teplé pokrmy</vt:lpstr>
      <vt:lpstr>saláty</vt:lpstr>
      <vt:lpstr>ceny od 1.1.2017</vt:lpstr>
      <vt:lpstr>List3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JIDELNA</cp:lastModifiedBy>
  <cp:revision/>
  <cp:lastPrinted>2025-10-21T05:55:20Z</cp:lastPrinted>
  <dcterms:created xsi:type="dcterms:W3CDTF">2016-12-12T05:54:24Z</dcterms:created>
  <dcterms:modified xsi:type="dcterms:W3CDTF">2025-11-19T07:03:39Z</dcterms:modified>
</cp:coreProperties>
</file>